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SJ\02 Organe\Bundesjugendsekretariat\Vorlagen\Abrechnungsvorlagen Aktuell\Reisekosten\"/>
    </mc:Choice>
  </mc:AlternateContent>
  <bookViews>
    <workbookView xWindow="7635" yWindow="-15" windowWidth="7680" windowHeight="8715"/>
  </bookViews>
  <sheets>
    <sheet name="V2_2" sheetId="10" r:id="rId1"/>
  </sheets>
  <calcPr calcId="162913"/>
</workbook>
</file>

<file path=xl/calcChain.xml><?xml version="1.0" encoding="utf-8"?>
<calcChain xmlns="http://schemas.openxmlformats.org/spreadsheetml/2006/main">
  <c r="J21" i="10" l="1"/>
  <c r="J36" i="10" l="1"/>
  <c r="E34" i="10"/>
  <c r="E35" i="10" s="1"/>
  <c r="E37" i="10" s="1"/>
  <c r="J28" i="10"/>
  <c r="E27" i="10"/>
  <c r="E28" i="10" s="1"/>
  <c r="E30" i="10" s="1"/>
  <c r="J23" i="10"/>
  <c r="J22" i="10"/>
  <c r="J18" i="10"/>
  <c r="J17" i="10"/>
  <c r="J16" i="10"/>
  <c r="J24" i="10" l="1"/>
  <c r="E40" i="10"/>
  <c r="J13" i="10" s="1"/>
  <c r="J19" i="10"/>
  <c r="I26" i="10" s="1"/>
  <c r="J25" i="10" s="1"/>
  <c r="J40" i="10" l="1"/>
</calcChain>
</file>

<file path=xl/sharedStrings.xml><?xml version="1.0" encoding="utf-8"?>
<sst xmlns="http://schemas.openxmlformats.org/spreadsheetml/2006/main" count="76" uniqueCount="61">
  <si>
    <t>Bahn:</t>
  </si>
  <si>
    <t>Verpflegungsmehraufwand:</t>
  </si>
  <si>
    <t>Übernachtungskosten:</t>
  </si>
  <si>
    <t>Sonstige Kosten:</t>
  </si>
  <si>
    <t>Unterschrift</t>
  </si>
  <si>
    <t>Kennzeichen:</t>
  </si>
  <si>
    <t>abzüglich Sachbezugswert:</t>
  </si>
  <si>
    <t>Flugkosten:</t>
  </si>
  <si>
    <t>Übertrag</t>
  </si>
  <si>
    <t>Summe</t>
  </si>
  <si>
    <t>€</t>
  </si>
  <si>
    <t>Name, Vorname:</t>
  </si>
  <si>
    <t>Reiseziel / Ankunftsort:</t>
  </si>
  <si>
    <t>Zweck der Reise:</t>
  </si>
  <si>
    <t>Hiermit bestätige ich die Richtigkeit der Angaben.</t>
  </si>
  <si>
    <t>Datum:</t>
  </si>
  <si>
    <t>Antritt der Reise:</t>
  </si>
  <si>
    <t>Rückkehr am:</t>
  </si>
  <si>
    <t>Uhrzeit:</t>
  </si>
  <si>
    <t>DV</t>
  </si>
  <si>
    <t>K</t>
  </si>
  <si>
    <t>B.</t>
  </si>
  <si>
    <t>F.d.R.</t>
  </si>
  <si>
    <t>Zur Zahlung angewiesen</t>
  </si>
  <si>
    <t>HHSt./Zweck</t>
  </si>
  <si>
    <t>. Klasse von:</t>
  </si>
  <si>
    <t>nach:</t>
  </si>
  <si>
    <t>von:</t>
  </si>
  <si>
    <t>Bank:</t>
  </si>
  <si>
    <t>Rückkehrort:</t>
  </si>
  <si>
    <t>(Bei Abweichung vom Abfahrtsort)</t>
  </si>
  <si>
    <t>Öffentlicher Personennahverkehr:</t>
  </si>
  <si>
    <t>Privat-KFZ:</t>
  </si>
  <si>
    <t>Dienst-KFZ:</t>
  </si>
  <si>
    <t>S          Kto          H</t>
  </si>
  <si>
    <t>Beginn des ersten Dienstgeschäftes am:</t>
  </si>
  <si>
    <t>Ende des letzten Dienstgeschäftes am:</t>
  </si>
  <si>
    <t>Anmerkungen:</t>
  </si>
  <si>
    <t>Abfahrtsort:</t>
  </si>
  <si>
    <t>Anschrift:</t>
  </si>
  <si>
    <t>(Bei Abweichung von der Anschrift)</t>
  </si>
  <si>
    <t>Tage à</t>
  </si>
  <si>
    <t>Frühstück à</t>
  </si>
  <si>
    <t>Mittagessen à</t>
  </si>
  <si>
    <t>Abendessen à</t>
  </si>
  <si>
    <t xml:space="preserve">km à </t>
  </si>
  <si>
    <t>Nächte à</t>
  </si>
  <si>
    <t>Ich bitte um Überweisung auf das</t>
  </si>
  <si>
    <t>Inhaber:</t>
  </si>
  <si>
    <t>Betrag</t>
  </si>
  <si>
    <t>Zweck</t>
  </si>
  <si>
    <t>Summe Verpflegungsmehraufwand</t>
  </si>
  <si>
    <t>Auszahlung Verpflegungsmehraufwand</t>
  </si>
  <si>
    <t>Seminar/Großveranstaltung: 0,20€, max 130€ Sonstige Veranstaltung:        0,30€/km</t>
  </si>
  <si>
    <t>Seminar/Großveranstaltung: max 130€</t>
  </si>
  <si>
    <t>Autokorrektur</t>
  </si>
  <si>
    <t>Belege sind beigefügt.**</t>
  </si>
  <si>
    <t>Fahrtkosten *</t>
  </si>
  <si>
    <t>* Mitfahrende sind namentlich aufzulisten        ** Abrechnung kann nur bei beigefügten Originalbelegen erfolgen.</t>
  </si>
  <si>
    <t>BIC:</t>
  </si>
  <si>
    <t>IBAN: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</si>
</sst>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.00_ ;\-#,##0.00\ "/>
    <numFmt numFmtId="165" formatCode="#,##0.00\ &quot;€&quot;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color indexed="8"/>
      <name val="Verdana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Verdana"/>
      <family val="2"/>
    </font>
    <font>
      <sz val="11"/>
      <name val="Verdana"/>
      <family val="2"/>
    </font>
    <font>
      <sz val="8"/>
      <color rgb="FF000000"/>
      <name val="Tahoma"/>
      <family val="2"/>
    </font>
    <font>
      <sz val="8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DotDot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thin">
        <color indexed="64"/>
      </bottom>
      <diagonal/>
    </border>
    <border>
      <left style="dashDot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44" fontId="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34">
    <xf numFmtId="0" fontId="0" fillId="0" borderId="0" xfId="0"/>
    <xf numFmtId="0" fontId="1" fillId="0" borderId="0" xfId="3" applyBorder="1"/>
    <xf numFmtId="44" fontId="0" fillId="0" borderId="0" xfId="4" applyFont="1" applyBorder="1"/>
    <xf numFmtId="0" fontId="5" fillId="0" borderId="0" xfId="3" applyFont="1" applyBorder="1"/>
    <xf numFmtId="14" fontId="5" fillId="2" borderId="18" xfId="3" applyNumberFormat="1" applyFont="1" applyFill="1" applyBorder="1" applyAlignment="1" applyProtection="1">
      <alignment horizontal="center" vertical="center"/>
      <protection locked="0"/>
    </xf>
    <xf numFmtId="0" fontId="4" fillId="0" borderId="0" xfId="3" applyFont="1" applyBorder="1" applyAlignment="1">
      <alignment horizontal="left" vertical="center"/>
    </xf>
    <xf numFmtId="0" fontId="3" fillId="0" borderId="0" xfId="3" applyFont="1" applyBorder="1"/>
    <xf numFmtId="0" fontId="4" fillId="0" borderId="0" xfId="3" applyFont="1" applyBorder="1" applyAlignment="1">
      <alignment vertical="center"/>
    </xf>
    <xf numFmtId="0" fontId="7" fillId="0" borderId="8" xfId="3" applyFont="1" applyFill="1" applyBorder="1" applyAlignment="1">
      <alignment vertical="top" wrapText="1"/>
    </xf>
    <xf numFmtId="0" fontId="7" fillId="0" borderId="8" xfId="3" applyFont="1" applyFill="1" applyBorder="1" applyAlignment="1">
      <alignment horizontal="right" vertical="top" wrapText="1"/>
    </xf>
    <xf numFmtId="0" fontId="7" fillId="0" borderId="16" xfId="3" applyFont="1" applyFill="1" applyBorder="1" applyAlignment="1">
      <alignment horizontal="right" vertical="top" wrapText="1"/>
    </xf>
    <xf numFmtId="0" fontId="7" fillId="0" borderId="16" xfId="3" applyFont="1" applyFill="1" applyBorder="1" applyAlignment="1">
      <alignment vertical="top" wrapText="1"/>
    </xf>
    <xf numFmtId="44" fontId="3" fillId="0" borderId="0" xfId="4" applyFont="1" applyBorder="1"/>
    <xf numFmtId="0" fontId="3" fillId="0" borderId="0" xfId="3" applyFont="1" applyBorder="1" applyAlignment="1">
      <alignment horizontal="right" vertical="top"/>
    </xf>
    <xf numFmtId="44" fontId="6" fillId="2" borderId="13" xfId="4" applyFont="1" applyFill="1" applyBorder="1"/>
    <xf numFmtId="0" fontId="3" fillId="0" borderId="7" xfId="3" applyFont="1" applyBorder="1"/>
    <xf numFmtId="0" fontId="6" fillId="0" borderId="7" xfId="3" applyFont="1" applyBorder="1"/>
    <xf numFmtId="44" fontId="3" fillId="0" borderId="7" xfId="4" applyFont="1" applyBorder="1"/>
    <xf numFmtId="44" fontId="3" fillId="2" borderId="13" xfId="4" applyFont="1" applyFill="1" applyBorder="1"/>
    <xf numFmtId="0" fontId="6" fillId="0" borderId="6" xfId="3" applyFont="1" applyBorder="1"/>
    <xf numFmtId="44" fontId="3" fillId="0" borderId="15" xfId="4" applyFont="1" applyBorder="1"/>
    <xf numFmtId="0" fontId="1" fillId="0" borderId="5" xfId="3" applyBorder="1" applyAlignment="1"/>
    <xf numFmtId="0" fontId="1" fillId="0" borderId="0" xfId="3" applyAlignment="1"/>
    <xf numFmtId="0" fontId="1" fillId="0" borderId="4" xfId="3" applyBorder="1" applyAlignment="1"/>
    <xf numFmtId="44" fontId="3" fillId="0" borderId="15" xfId="4" applyFont="1" applyFill="1" applyBorder="1" applyProtection="1">
      <protection locked="0"/>
    </xf>
    <xf numFmtId="44" fontId="3" fillId="0" borderId="0" xfId="4" applyFont="1" applyFill="1" applyBorder="1" applyProtection="1"/>
    <xf numFmtId="0" fontId="3" fillId="0" borderId="0" xfId="3" applyFont="1" applyFill="1" applyBorder="1" applyAlignment="1" applyProtection="1">
      <alignment horizontal="left"/>
    </xf>
    <xf numFmtId="0" fontId="3" fillId="0" borderId="0" xfId="3" applyFont="1" applyBorder="1" applyProtection="1"/>
    <xf numFmtId="44" fontId="3" fillId="0" borderId="0" xfId="4" applyFont="1" applyBorder="1" applyProtection="1"/>
    <xf numFmtId="44" fontId="3" fillId="2" borderId="30" xfId="4" applyFont="1" applyFill="1" applyBorder="1"/>
    <xf numFmtId="0" fontId="9" fillId="0" borderId="0" xfId="3" applyFont="1" applyBorder="1" applyProtection="1">
      <protection hidden="1"/>
    </xf>
    <xf numFmtId="44" fontId="3" fillId="0" borderId="0" xfId="4" applyFont="1" applyBorder="1" applyAlignment="1">
      <alignment horizontal="left"/>
    </xf>
    <xf numFmtId="0" fontId="3" fillId="0" borderId="0" xfId="3" applyFont="1" applyBorder="1" applyAlignment="1">
      <alignment horizontal="right"/>
    </xf>
    <xf numFmtId="165" fontId="3" fillId="2" borderId="22" xfId="3" applyNumberFormat="1" applyFont="1" applyFill="1" applyBorder="1" applyAlignment="1" applyProtection="1">
      <alignment horizontal="center"/>
      <protection locked="0"/>
    </xf>
    <xf numFmtId="0" fontId="3" fillId="0" borderId="4" xfId="3" applyFont="1" applyBorder="1"/>
    <xf numFmtId="164" fontId="10" fillId="0" borderId="15" xfId="4" applyNumberFormat="1" applyFont="1" applyBorder="1" applyProtection="1">
      <protection hidden="1"/>
    </xf>
    <xf numFmtId="44" fontId="10" fillId="3" borderId="15" xfId="4" applyFont="1" applyFill="1" applyBorder="1" applyProtection="1">
      <protection hidden="1"/>
    </xf>
    <xf numFmtId="0" fontId="3" fillId="2" borderId="18" xfId="3" applyFont="1" applyFill="1" applyBorder="1" applyProtection="1">
      <protection locked="0"/>
    </xf>
    <xf numFmtId="44" fontId="10" fillId="0" borderId="15" xfId="4" applyFont="1" applyBorder="1" applyProtection="1">
      <protection hidden="1"/>
    </xf>
    <xf numFmtId="0" fontId="10" fillId="0" borderId="0" xfId="3" applyFont="1" applyBorder="1" applyProtection="1">
      <protection locked="0"/>
    </xf>
    <xf numFmtId="0" fontId="6" fillId="0" borderId="4" xfId="3" applyFont="1" applyBorder="1"/>
    <xf numFmtId="0" fontId="3" fillId="0" borderId="29" xfId="3" applyFont="1" applyFill="1" applyBorder="1" applyAlignment="1" applyProtection="1">
      <alignment horizontal="center"/>
    </xf>
    <xf numFmtId="0" fontId="6" fillId="0" borderId="0" xfId="3" applyFont="1" applyBorder="1"/>
    <xf numFmtId="44" fontId="3" fillId="2" borderId="18" xfId="4" applyFont="1" applyFill="1" applyBorder="1" applyProtection="1">
      <protection locked="0"/>
    </xf>
    <xf numFmtId="1" fontId="3" fillId="2" borderId="17" xfId="3" applyNumberFormat="1" applyFont="1" applyFill="1" applyBorder="1" applyAlignment="1" applyProtection="1">
      <alignment horizontal="center"/>
      <protection locked="0"/>
    </xf>
    <xf numFmtId="7" fontId="3" fillId="2" borderId="30" xfId="4" applyNumberFormat="1" applyFont="1" applyFill="1" applyBorder="1"/>
    <xf numFmtId="0" fontId="3" fillId="0" borderId="0" xfId="3" applyFont="1" applyBorder="1" applyAlignment="1">
      <alignment horizontal="center"/>
    </xf>
    <xf numFmtId="7" fontId="3" fillId="2" borderId="13" xfId="4" applyNumberFormat="1" applyFont="1" applyFill="1" applyBorder="1" applyProtection="1"/>
    <xf numFmtId="0" fontId="9" fillId="0" borderId="15" xfId="3" applyFont="1" applyBorder="1" applyProtection="1">
      <protection hidden="1"/>
    </xf>
    <xf numFmtId="44" fontId="3" fillId="2" borderId="30" xfId="4" applyFont="1" applyFill="1" applyBorder="1" applyProtection="1">
      <protection locked="0"/>
    </xf>
    <xf numFmtId="7" fontId="3" fillId="2" borderId="16" xfId="4" applyNumberFormat="1" applyFont="1" applyFill="1" applyBorder="1"/>
    <xf numFmtId="44" fontId="3" fillId="2" borderId="21" xfId="4" applyFont="1" applyFill="1" applyBorder="1" applyProtection="1">
      <protection locked="0"/>
    </xf>
    <xf numFmtId="0" fontId="3" fillId="2" borderId="17" xfId="3" applyFont="1" applyFill="1" applyBorder="1" applyAlignment="1" applyProtection="1">
      <alignment horizontal="right"/>
      <protection locked="0"/>
    </xf>
    <xf numFmtId="7" fontId="3" fillId="2" borderId="13" xfId="4" applyNumberFormat="1" applyFont="1" applyFill="1" applyBorder="1"/>
    <xf numFmtId="0" fontId="3" fillId="0" borderId="2" xfId="3" applyFont="1" applyBorder="1"/>
    <xf numFmtId="0" fontId="6" fillId="0" borderId="2" xfId="3" applyFont="1" applyBorder="1"/>
    <xf numFmtId="44" fontId="3" fillId="0" borderId="2" xfId="4" applyFont="1" applyBorder="1"/>
    <xf numFmtId="44" fontId="6" fillId="0" borderId="14" xfId="4" applyFont="1" applyBorder="1"/>
    <xf numFmtId="0" fontId="6" fillId="0" borderId="1" xfId="3" applyFont="1" applyBorder="1"/>
    <xf numFmtId="44" fontId="6" fillId="0" borderId="14" xfId="4" applyFont="1" applyBorder="1" applyAlignment="1">
      <alignment horizontal="center"/>
    </xf>
    <xf numFmtId="0" fontId="3" fillId="0" borderId="10" xfId="3" applyFont="1" applyBorder="1"/>
    <xf numFmtId="44" fontId="6" fillId="0" borderId="10" xfId="4" applyFont="1" applyBorder="1" applyAlignment="1">
      <alignment horizontal="center"/>
    </xf>
    <xf numFmtId="44" fontId="6" fillId="0" borderId="13" xfId="4" applyFont="1" applyBorder="1" applyAlignment="1">
      <alignment horizontal="center"/>
    </xf>
    <xf numFmtId="0" fontId="3" fillId="0" borderId="9" xfId="3" applyFont="1" applyBorder="1"/>
    <xf numFmtId="0" fontId="3" fillId="0" borderId="0" xfId="3" applyFont="1" applyFill="1" applyBorder="1" applyAlignment="1">
      <alignment horizontal="right"/>
    </xf>
    <xf numFmtId="0" fontId="2" fillId="0" borderId="0" xfId="3" applyFont="1" applyBorder="1" applyAlignment="1">
      <alignment horizontal="right"/>
    </xf>
    <xf numFmtId="20" fontId="4" fillId="2" borderId="8" xfId="4" applyNumberFormat="1" applyFont="1" applyFill="1" applyBorder="1" applyAlignment="1" applyProtection="1">
      <alignment horizontal="center" vertical="center"/>
      <protection locked="0"/>
    </xf>
    <xf numFmtId="14" fontId="4" fillId="2" borderId="12" xfId="3" applyNumberFormat="1" applyFont="1" applyFill="1" applyBorder="1" applyAlignment="1" applyProtection="1">
      <alignment horizontal="center" vertical="center"/>
      <protection locked="0"/>
    </xf>
    <xf numFmtId="0" fontId="3" fillId="0" borderId="7" xfId="3" applyFont="1" applyBorder="1" applyAlignment="1">
      <alignment horizontal="right" vertical="center"/>
    </xf>
    <xf numFmtId="0" fontId="5" fillId="0" borderId="7" xfId="3" applyFont="1" applyBorder="1" applyAlignment="1">
      <alignment vertical="center"/>
    </xf>
    <xf numFmtId="0" fontId="3" fillId="0" borderId="7" xfId="3" applyFont="1" applyBorder="1" applyAlignment="1">
      <alignment horizontal="right"/>
    </xf>
    <xf numFmtId="20" fontId="4" fillId="2" borderId="12" xfId="4" applyNumberFormat="1" applyFont="1" applyFill="1" applyBorder="1" applyAlignment="1" applyProtection="1">
      <alignment horizontal="center" vertical="center"/>
      <protection locked="0"/>
    </xf>
    <xf numFmtId="20" fontId="4" fillId="2" borderId="20" xfId="4" applyNumberFormat="1" applyFont="1" applyFill="1" applyBorder="1" applyAlignment="1" applyProtection="1">
      <alignment horizontal="center" vertical="center"/>
      <protection locked="0"/>
    </xf>
    <xf numFmtId="14" fontId="4" fillId="2" borderId="19" xfId="3" applyNumberFormat="1" applyFont="1" applyFill="1" applyBorder="1" applyAlignment="1" applyProtection="1">
      <alignment horizontal="center" vertical="center"/>
      <protection locked="0"/>
    </xf>
    <xf numFmtId="0" fontId="3" fillId="0" borderId="2" xfId="3" applyFont="1" applyFill="1" applyBorder="1" applyAlignment="1">
      <alignment horizontal="right" vertical="center"/>
    </xf>
    <xf numFmtId="0" fontId="5" fillId="0" borderId="2" xfId="3" applyFont="1" applyBorder="1" applyAlignment="1">
      <alignment vertical="center"/>
    </xf>
    <xf numFmtId="0" fontId="3" fillId="0" borderId="2" xfId="3" applyFont="1" applyBorder="1" applyAlignment="1">
      <alignment horizontal="right"/>
    </xf>
    <xf numFmtId="0" fontId="3" fillId="0" borderId="2" xfId="3" applyFont="1" applyBorder="1" applyAlignment="1">
      <alignment horizontal="right" vertical="center"/>
    </xf>
    <xf numFmtId="20" fontId="4" fillId="2" borderId="19" xfId="4" applyNumberFormat="1" applyFont="1" applyFill="1" applyBorder="1" applyAlignment="1" applyProtection="1">
      <alignment horizontal="center" vertical="center"/>
      <protection locked="0"/>
    </xf>
    <xf numFmtId="0" fontId="3" fillId="0" borderId="1" xfId="3" applyFont="1" applyBorder="1"/>
    <xf numFmtId="44" fontId="6" fillId="0" borderId="11" xfId="4" applyFont="1" applyBorder="1" applyAlignment="1">
      <alignment horizontal="center"/>
    </xf>
    <xf numFmtId="0" fontId="6" fillId="0" borderId="10" xfId="3" applyFont="1" applyBorder="1" applyAlignment="1">
      <alignment horizontal="center"/>
    </xf>
    <xf numFmtId="0" fontId="6" fillId="0" borderId="10" xfId="3" applyFont="1" applyBorder="1" applyAlignment="1">
      <alignment horizontal="right"/>
    </xf>
    <xf numFmtId="0" fontId="5" fillId="0" borderId="10" xfId="3" applyFont="1" applyBorder="1"/>
    <xf numFmtId="0" fontId="5" fillId="0" borderId="8" xfId="3" applyFont="1" applyBorder="1"/>
    <xf numFmtId="0" fontId="5" fillId="0" borderId="7" xfId="3" applyFont="1" applyBorder="1"/>
    <xf numFmtId="0" fontId="3" fillId="0" borderId="6" xfId="3" applyFont="1" applyBorder="1"/>
    <xf numFmtId="0" fontId="5" fillId="0" borderId="5" xfId="3" applyFont="1" applyBorder="1"/>
    <xf numFmtId="44" fontId="3" fillId="0" borderId="0" xfId="4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44" fontId="5" fillId="0" borderId="5" xfId="4" applyFont="1" applyBorder="1"/>
    <xf numFmtId="44" fontId="5" fillId="0" borderId="3" xfId="4" applyFont="1" applyBorder="1"/>
    <xf numFmtId="0" fontId="5" fillId="0" borderId="2" xfId="3" applyFont="1" applyBorder="1"/>
    <xf numFmtId="0" fontId="3" fillId="2" borderId="18" xfId="3" applyFont="1" applyFill="1" applyBorder="1" applyAlignment="1" applyProtection="1">
      <alignment horizontal="center"/>
      <protection locked="0"/>
    </xf>
    <xf numFmtId="0" fontId="5" fillId="0" borderId="5" xfId="3" applyFont="1" applyBorder="1" applyAlignment="1">
      <alignment horizontal="right"/>
    </xf>
    <xf numFmtId="0" fontId="3" fillId="2" borderId="18" xfId="3" applyFont="1" applyFill="1" applyBorder="1" applyAlignment="1" applyProtection="1">
      <alignment horizontal="center"/>
      <protection locked="0"/>
    </xf>
    <xf numFmtId="0" fontId="13" fillId="0" borderId="0" xfId="3" applyFont="1" applyBorder="1" applyProtection="1">
      <protection hidden="1"/>
    </xf>
    <xf numFmtId="0" fontId="4" fillId="2" borderId="24" xfId="3" applyFont="1" applyFill="1" applyBorder="1" applyAlignment="1" applyProtection="1">
      <alignment horizontal="left" vertical="center"/>
      <protection locked="0"/>
    </xf>
    <xf numFmtId="0" fontId="4" fillId="2" borderId="23" xfId="3" applyFont="1" applyFill="1" applyBorder="1" applyAlignment="1" applyProtection="1">
      <alignment horizontal="left" vertical="center"/>
      <protection locked="0"/>
    </xf>
    <xf numFmtId="0" fontId="4" fillId="2" borderId="18" xfId="3" applyFont="1" applyFill="1" applyBorder="1" applyAlignment="1" applyProtection="1">
      <alignment horizontal="left" vertical="center"/>
      <protection locked="0"/>
    </xf>
    <xf numFmtId="0" fontId="4" fillId="2" borderId="18" xfId="3" applyFont="1" applyFill="1" applyBorder="1" applyAlignment="1" applyProtection="1">
      <alignment horizontal="center" vertical="center"/>
      <protection locked="0"/>
    </xf>
    <xf numFmtId="0" fontId="3" fillId="0" borderId="6" xfId="3" applyFont="1" applyBorder="1" applyAlignment="1">
      <alignment horizontal="right" vertical="center"/>
    </xf>
    <xf numFmtId="0" fontId="3" fillId="0" borderId="25" xfId="3" applyFont="1" applyBorder="1" applyAlignment="1">
      <alignment horizontal="right" vertical="center"/>
    </xf>
    <xf numFmtId="0" fontId="3" fillId="2" borderId="18" xfId="3" applyFont="1" applyFill="1" applyBorder="1" applyAlignment="1" applyProtection="1">
      <alignment horizontal="left"/>
      <protection locked="0"/>
    </xf>
    <xf numFmtId="0" fontId="3" fillId="2" borderId="18" xfId="3" applyFont="1" applyFill="1" applyBorder="1" applyAlignment="1" applyProtection="1">
      <alignment horizontal="center"/>
      <protection locked="0"/>
    </xf>
    <xf numFmtId="0" fontId="3" fillId="0" borderId="0" xfId="3" applyFont="1" applyBorder="1" applyAlignment="1" applyProtection="1">
      <alignment horizontal="right"/>
    </xf>
    <xf numFmtId="0" fontId="3" fillId="0" borderId="5" xfId="3" applyFont="1" applyBorder="1" applyAlignment="1" applyProtection="1">
      <alignment horizontal="right"/>
    </xf>
    <xf numFmtId="0" fontId="3" fillId="0" borderId="4" xfId="3" applyFont="1" applyBorder="1" applyAlignment="1">
      <alignment horizontal="left" vertical="top" wrapText="1"/>
    </xf>
    <xf numFmtId="0" fontId="3" fillId="0" borderId="0" xfId="3" applyFont="1" applyBorder="1" applyAlignment="1">
      <alignment horizontal="left" vertical="top" wrapText="1"/>
    </xf>
    <xf numFmtId="0" fontId="3" fillId="0" borderId="5" xfId="3" applyFont="1" applyBorder="1" applyAlignment="1">
      <alignment horizontal="left" vertical="top" wrapText="1"/>
    </xf>
    <xf numFmtId="0" fontId="3" fillId="0" borderId="0" xfId="3" applyFont="1" applyFill="1" applyBorder="1" applyAlignment="1" applyProtection="1">
      <alignment horizontal="center"/>
    </xf>
    <xf numFmtId="0" fontId="3" fillId="0" borderId="27" xfId="3" applyFont="1" applyFill="1" applyBorder="1" applyAlignment="1" applyProtection="1">
      <alignment horizontal="center"/>
    </xf>
    <xf numFmtId="0" fontId="3" fillId="2" borderId="28" xfId="3" applyFont="1" applyFill="1" applyBorder="1" applyAlignment="1" applyProtection="1">
      <alignment horizontal="center"/>
      <protection locked="0"/>
    </xf>
    <xf numFmtId="0" fontId="4" fillId="0" borderId="0" xfId="3" applyFont="1" applyBorder="1" applyAlignment="1">
      <alignment horizontal="left"/>
    </xf>
    <xf numFmtId="0" fontId="3" fillId="0" borderId="4" xfId="3" applyFont="1" applyBorder="1" applyAlignment="1">
      <alignment horizontal="left"/>
    </xf>
    <xf numFmtId="0" fontId="3" fillId="0" borderId="0" xfId="3" applyFont="1" applyBorder="1" applyAlignment="1">
      <alignment horizontal="left"/>
    </xf>
    <xf numFmtId="0" fontId="3" fillId="0" borderId="5" xfId="3" applyFont="1" applyBorder="1" applyAlignment="1">
      <alignment horizontal="left"/>
    </xf>
    <xf numFmtId="0" fontId="3" fillId="2" borderId="0" xfId="3" applyFont="1" applyFill="1" applyBorder="1" applyAlignment="1" applyProtection="1">
      <alignment horizontal="left" vertical="top" wrapText="1"/>
      <protection locked="0"/>
    </xf>
    <xf numFmtId="0" fontId="7" fillId="0" borderId="9" xfId="3" applyFont="1" applyFill="1" applyBorder="1" applyAlignment="1">
      <alignment horizontal="center" vertical="top" wrapText="1"/>
    </xf>
    <xf numFmtId="0" fontId="7" fillId="0" borderId="11" xfId="3" applyFont="1" applyFill="1" applyBorder="1" applyAlignment="1">
      <alignment horizontal="center" vertical="top" wrapText="1"/>
    </xf>
    <xf numFmtId="0" fontId="7" fillId="0" borderId="0" xfId="3" applyFont="1" applyFill="1" applyBorder="1" applyAlignment="1">
      <alignment horizontal="left" vertical="top" wrapText="1"/>
    </xf>
    <xf numFmtId="0" fontId="7" fillId="0" borderId="9" xfId="3" applyFont="1" applyFill="1" applyBorder="1" applyAlignment="1">
      <alignment horizontal="left" vertical="top" wrapText="1"/>
    </xf>
    <xf numFmtId="0" fontId="5" fillId="0" borderId="10" xfId="3" applyFont="1" applyBorder="1" applyAlignment="1">
      <alignment vertical="top" wrapText="1"/>
    </xf>
    <xf numFmtId="0" fontId="5" fillId="0" borderId="11" xfId="3" applyFont="1" applyBorder="1" applyAlignment="1">
      <alignment vertical="top" wrapText="1"/>
    </xf>
    <xf numFmtId="0" fontId="1" fillId="0" borderId="26" xfId="3" applyFont="1" applyBorder="1" applyAlignment="1">
      <alignment vertical="top"/>
    </xf>
    <xf numFmtId="0" fontId="7" fillId="0" borderId="9" xfId="3" applyFont="1" applyFill="1" applyBorder="1" applyAlignment="1">
      <alignment vertical="top" wrapText="1"/>
    </xf>
    <xf numFmtId="1" fontId="11" fillId="2" borderId="18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Font="1" applyFill="1" applyBorder="1" applyAlignment="1">
      <alignment vertical="top" wrapText="1"/>
    </xf>
    <xf numFmtId="0" fontId="5" fillId="0" borderId="3" xfId="3" applyFont="1" applyBorder="1" applyAlignment="1">
      <alignment vertical="top" wrapText="1"/>
    </xf>
    <xf numFmtId="0" fontId="5" fillId="0" borderId="6" xfId="3" applyFont="1" applyBorder="1" applyAlignment="1">
      <alignment vertical="top" wrapText="1"/>
    </xf>
    <xf numFmtId="0" fontId="5" fillId="0" borderId="8" xfId="3" applyFont="1" applyBorder="1" applyAlignment="1">
      <alignment vertical="top" wrapText="1"/>
    </xf>
    <xf numFmtId="1" fontId="4" fillId="0" borderId="0" xfId="3" applyNumberFormat="1" applyFont="1" applyFill="1" applyBorder="1" applyAlignment="1" applyProtection="1">
      <alignment horizontal="center" vertical="center"/>
      <protection locked="0"/>
    </xf>
    <xf numFmtId="0" fontId="3" fillId="0" borderId="18" xfId="3" applyFont="1" applyBorder="1" applyAlignment="1">
      <alignment horizontal="center"/>
    </xf>
    <xf numFmtId="0" fontId="5" fillId="0" borderId="11" xfId="3" applyFont="1" applyBorder="1" applyAlignment="1">
      <alignment horizontal="center" vertical="top" wrapText="1"/>
    </xf>
  </cellXfs>
  <cellStyles count="5">
    <cellStyle name="Standard" xfId="0" builtinId="0"/>
    <cellStyle name="Standard 2" xfId="1"/>
    <cellStyle name="Standard 2 2" xfId="3"/>
    <cellStyle name="Währung 2" xfId="2"/>
    <cellStyle name="Währung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C$26" noThreeD="1"/>
</file>

<file path=xl/ctrlProps/ctrlProp2.xml><?xml version="1.0" encoding="utf-8"?>
<formControlPr xmlns="http://schemas.microsoft.com/office/spreadsheetml/2009/9/main" objectType="CheckBox" fmlaLink="$C$33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219075</xdr:colOff>
      <xdr:row>0</xdr:row>
      <xdr:rowOff>38100</xdr:rowOff>
    </xdr:from>
    <xdr:to>
      <xdr:col>9</xdr:col>
      <xdr:colOff>742950</xdr:colOff>
      <xdr:row>2</xdr:row>
      <xdr:rowOff>238125</xdr:rowOff>
    </xdr:to>
    <xdr:pic>
      <xdr:nvPicPr>
        <xdr:cNvPr id="2" name="Picture 13" descr="ASJ_pfade_mod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8100"/>
          <a:ext cx="12668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28575</xdr:colOff>
          <xdr:row>24</xdr:row>
          <xdr:rowOff>123825</xdr:rowOff>
        </xdr:from>
        <xdr:to>
          <xdr:col>4</xdr:col>
          <xdr:colOff>28575</xdr:colOff>
          <xdr:row>26</xdr:row>
          <xdr:rowOff>9525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Großveranstaltung / Seminar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123825</xdr:rowOff>
        </xdr:from>
        <xdr:to>
          <xdr:col>4</xdr:col>
          <xdr:colOff>0</xdr:colOff>
          <xdr:row>33</xdr:row>
          <xdr:rowOff>19050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Großveranstaltung / Seminar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/>
  <dimension ref="A1:M54"/>
  <sheetViews>
    <sheetView tabSelected="1" zoomScaleNormal="100" workbookViewId="0">
      <selection activeCell="C25" sqref="C25"/>
    </sheetView>
  </sheetViews>
  <sheetFormatPr baseColWidth="10" defaultRowHeight="12.75" x14ac:dyDescent="0.2"/>
  <cols>
    <col min="1" max="1" width="5.28515625" style="1" customWidth="1"/>
    <col min="2" max="3" width="12.42578125" style="1" customWidth="1"/>
    <col min="4" max="4" width="10.85546875" style="1" customWidth="1"/>
    <col min="5" max="5" width="10.85546875" style="2" customWidth="1"/>
    <col min="6" max="6" width="0.7109375" style="2" customWidth="1"/>
    <col min="7" max="7" width="8.42578125" style="1" customWidth="1"/>
    <col min="8" max="8" width="16.5703125" style="1" customWidth="1"/>
    <col min="9" max="9" width="11.140625" style="1" customWidth="1"/>
    <col min="10" max="10" width="12.140625" style="2" customWidth="1"/>
    <col min="11" max="256" width="11.42578125" style="1"/>
    <col min="257" max="257" width="5.28515625" style="1" customWidth="1"/>
    <col min="258" max="259" width="12.42578125" style="1" customWidth="1"/>
    <col min="260" max="261" width="10.85546875" style="1" customWidth="1"/>
    <col min="262" max="262" width="0.7109375" style="1" customWidth="1"/>
    <col min="263" max="263" width="7.140625" style="1" customWidth="1"/>
    <col min="264" max="264" width="16.5703125" style="1" customWidth="1"/>
    <col min="265" max="265" width="11.140625" style="1" customWidth="1"/>
    <col min="266" max="266" width="12.140625" style="1" customWidth="1"/>
    <col min="267" max="512" width="11.42578125" style="1"/>
    <col min="513" max="513" width="5.28515625" style="1" customWidth="1"/>
    <col min="514" max="515" width="12.42578125" style="1" customWidth="1"/>
    <col min="516" max="517" width="10.85546875" style="1" customWidth="1"/>
    <col min="518" max="518" width="0.7109375" style="1" customWidth="1"/>
    <col min="519" max="519" width="7.140625" style="1" customWidth="1"/>
    <col min="520" max="520" width="16.5703125" style="1" customWidth="1"/>
    <col min="521" max="521" width="11.140625" style="1" customWidth="1"/>
    <col min="522" max="522" width="12.140625" style="1" customWidth="1"/>
    <col min="523" max="768" width="11.42578125" style="1"/>
    <col min="769" max="769" width="5.28515625" style="1" customWidth="1"/>
    <col min="770" max="771" width="12.42578125" style="1" customWidth="1"/>
    <col min="772" max="773" width="10.85546875" style="1" customWidth="1"/>
    <col min="774" max="774" width="0.7109375" style="1" customWidth="1"/>
    <col min="775" max="775" width="7.140625" style="1" customWidth="1"/>
    <col min="776" max="776" width="16.5703125" style="1" customWidth="1"/>
    <col min="777" max="777" width="11.140625" style="1" customWidth="1"/>
    <col min="778" max="778" width="12.140625" style="1" customWidth="1"/>
    <col min="779" max="1024" width="11.42578125" style="1"/>
    <col min="1025" max="1025" width="5.28515625" style="1" customWidth="1"/>
    <col min="1026" max="1027" width="12.42578125" style="1" customWidth="1"/>
    <col min="1028" max="1029" width="10.85546875" style="1" customWidth="1"/>
    <col min="1030" max="1030" width="0.7109375" style="1" customWidth="1"/>
    <col min="1031" max="1031" width="7.140625" style="1" customWidth="1"/>
    <col min="1032" max="1032" width="16.5703125" style="1" customWidth="1"/>
    <col min="1033" max="1033" width="11.140625" style="1" customWidth="1"/>
    <col min="1034" max="1034" width="12.140625" style="1" customWidth="1"/>
    <col min="1035" max="1280" width="11.42578125" style="1"/>
    <col min="1281" max="1281" width="5.28515625" style="1" customWidth="1"/>
    <col min="1282" max="1283" width="12.42578125" style="1" customWidth="1"/>
    <col min="1284" max="1285" width="10.85546875" style="1" customWidth="1"/>
    <col min="1286" max="1286" width="0.7109375" style="1" customWidth="1"/>
    <col min="1287" max="1287" width="7.140625" style="1" customWidth="1"/>
    <col min="1288" max="1288" width="16.5703125" style="1" customWidth="1"/>
    <col min="1289" max="1289" width="11.140625" style="1" customWidth="1"/>
    <col min="1290" max="1290" width="12.140625" style="1" customWidth="1"/>
    <col min="1291" max="1536" width="11.42578125" style="1"/>
    <col min="1537" max="1537" width="5.28515625" style="1" customWidth="1"/>
    <col min="1538" max="1539" width="12.42578125" style="1" customWidth="1"/>
    <col min="1540" max="1541" width="10.85546875" style="1" customWidth="1"/>
    <col min="1542" max="1542" width="0.7109375" style="1" customWidth="1"/>
    <col min="1543" max="1543" width="7.140625" style="1" customWidth="1"/>
    <col min="1544" max="1544" width="16.5703125" style="1" customWidth="1"/>
    <col min="1545" max="1545" width="11.140625" style="1" customWidth="1"/>
    <col min="1546" max="1546" width="12.140625" style="1" customWidth="1"/>
    <col min="1547" max="1792" width="11.42578125" style="1"/>
    <col min="1793" max="1793" width="5.28515625" style="1" customWidth="1"/>
    <col min="1794" max="1795" width="12.42578125" style="1" customWidth="1"/>
    <col min="1796" max="1797" width="10.85546875" style="1" customWidth="1"/>
    <col min="1798" max="1798" width="0.7109375" style="1" customWidth="1"/>
    <col min="1799" max="1799" width="7.140625" style="1" customWidth="1"/>
    <col min="1800" max="1800" width="16.5703125" style="1" customWidth="1"/>
    <col min="1801" max="1801" width="11.140625" style="1" customWidth="1"/>
    <col min="1802" max="1802" width="12.140625" style="1" customWidth="1"/>
    <col min="1803" max="2048" width="11.42578125" style="1"/>
    <col min="2049" max="2049" width="5.28515625" style="1" customWidth="1"/>
    <col min="2050" max="2051" width="12.42578125" style="1" customWidth="1"/>
    <col min="2052" max="2053" width="10.85546875" style="1" customWidth="1"/>
    <col min="2054" max="2054" width="0.7109375" style="1" customWidth="1"/>
    <col min="2055" max="2055" width="7.140625" style="1" customWidth="1"/>
    <col min="2056" max="2056" width="16.5703125" style="1" customWidth="1"/>
    <col min="2057" max="2057" width="11.140625" style="1" customWidth="1"/>
    <col min="2058" max="2058" width="12.140625" style="1" customWidth="1"/>
    <col min="2059" max="2304" width="11.42578125" style="1"/>
    <col min="2305" max="2305" width="5.28515625" style="1" customWidth="1"/>
    <col min="2306" max="2307" width="12.42578125" style="1" customWidth="1"/>
    <col min="2308" max="2309" width="10.85546875" style="1" customWidth="1"/>
    <col min="2310" max="2310" width="0.7109375" style="1" customWidth="1"/>
    <col min="2311" max="2311" width="7.140625" style="1" customWidth="1"/>
    <col min="2312" max="2312" width="16.5703125" style="1" customWidth="1"/>
    <col min="2313" max="2313" width="11.140625" style="1" customWidth="1"/>
    <col min="2314" max="2314" width="12.140625" style="1" customWidth="1"/>
    <col min="2315" max="2560" width="11.42578125" style="1"/>
    <col min="2561" max="2561" width="5.28515625" style="1" customWidth="1"/>
    <col min="2562" max="2563" width="12.42578125" style="1" customWidth="1"/>
    <col min="2564" max="2565" width="10.85546875" style="1" customWidth="1"/>
    <col min="2566" max="2566" width="0.7109375" style="1" customWidth="1"/>
    <col min="2567" max="2567" width="7.140625" style="1" customWidth="1"/>
    <col min="2568" max="2568" width="16.5703125" style="1" customWidth="1"/>
    <col min="2569" max="2569" width="11.140625" style="1" customWidth="1"/>
    <col min="2570" max="2570" width="12.140625" style="1" customWidth="1"/>
    <col min="2571" max="2816" width="11.42578125" style="1"/>
    <col min="2817" max="2817" width="5.28515625" style="1" customWidth="1"/>
    <col min="2818" max="2819" width="12.42578125" style="1" customWidth="1"/>
    <col min="2820" max="2821" width="10.85546875" style="1" customWidth="1"/>
    <col min="2822" max="2822" width="0.7109375" style="1" customWidth="1"/>
    <col min="2823" max="2823" width="7.140625" style="1" customWidth="1"/>
    <col min="2824" max="2824" width="16.5703125" style="1" customWidth="1"/>
    <col min="2825" max="2825" width="11.140625" style="1" customWidth="1"/>
    <col min="2826" max="2826" width="12.140625" style="1" customWidth="1"/>
    <col min="2827" max="3072" width="11.42578125" style="1"/>
    <col min="3073" max="3073" width="5.28515625" style="1" customWidth="1"/>
    <col min="3074" max="3075" width="12.42578125" style="1" customWidth="1"/>
    <col min="3076" max="3077" width="10.85546875" style="1" customWidth="1"/>
    <col min="3078" max="3078" width="0.7109375" style="1" customWidth="1"/>
    <col min="3079" max="3079" width="7.140625" style="1" customWidth="1"/>
    <col min="3080" max="3080" width="16.5703125" style="1" customWidth="1"/>
    <col min="3081" max="3081" width="11.140625" style="1" customWidth="1"/>
    <col min="3082" max="3082" width="12.140625" style="1" customWidth="1"/>
    <col min="3083" max="3328" width="11.42578125" style="1"/>
    <col min="3329" max="3329" width="5.28515625" style="1" customWidth="1"/>
    <col min="3330" max="3331" width="12.42578125" style="1" customWidth="1"/>
    <col min="3332" max="3333" width="10.85546875" style="1" customWidth="1"/>
    <col min="3334" max="3334" width="0.7109375" style="1" customWidth="1"/>
    <col min="3335" max="3335" width="7.140625" style="1" customWidth="1"/>
    <col min="3336" max="3336" width="16.5703125" style="1" customWidth="1"/>
    <col min="3337" max="3337" width="11.140625" style="1" customWidth="1"/>
    <col min="3338" max="3338" width="12.140625" style="1" customWidth="1"/>
    <col min="3339" max="3584" width="11.42578125" style="1"/>
    <col min="3585" max="3585" width="5.28515625" style="1" customWidth="1"/>
    <col min="3586" max="3587" width="12.42578125" style="1" customWidth="1"/>
    <col min="3588" max="3589" width="10.85546875" style="1" customWidth="1"/>
    <col min="3590" max="3590" width="0.7109375" style="1" customWidth="1"/>
    <col min="3591" max="3591" width="7.140625" style="1" customWidth="1"/>
    <col min="3592" max="3592" width="16.5703125" style="1" customWidth="1"/>
    <col min="3593" max="3593" width="11.140625" style="1" customWidth="1"/>
    <col min="3594" max="3594" width="12.140625" style="1" customWidth="1"/>
    <col min="3595" max="3840" width="11.42578125" style="1"/>
    <col min="3841" max="3841" width="5.28515625" style="1" customWidth="1"/>
    <col min="3842" max="3843" width="12.42578125" style="1" customWidth="1"/>
    <col min="3844" max="3845" width="10.85546875" style="1" customWidth="1"/>
    <col min="3846" max="3846" width="0.7109375" style="1" customWidth="1"/>
    <col min="3847" max="3847" width="7.140625" style="1" customWidth="1"/>
    <col min="3848" max="3848" width="16.5703125" style="1" customWidth="1"/>
    <col min="3849" max="3849" width="11.140625" style="1" customWidth="1"/>
    <col min="3850" max="3850" width="12.140625" style="1" customWidth="1"/>
    <col min="3851" max="4096" width="11.42578125" style="1"/>
    <col min="4097" max="4097" width="5.28515625" style="1" customWidth="1"/>
    <col min="4098" max="4099" width="12.42578125" style="1" customWidth="1"/>
    <col min="4100" max="4101" width="10.85546875" style="1" customWidth="1"/>
    <col min="4102" max="4102" width="0.7109375" style="1" customWidth="1"/>
    <col min="4103" max="4103" width="7.140625" style="1" customWidth="1"/>
    <col min="4104" max="4104" width="16.5703125" style="1" customWidth="1"/>
    <col min="4105" max="4105" width="11.140625" style="1" customWidth="1"/>
    <col min="4106" max="4106" width="12.140625" style="1" customWidth="1"/>
    <col min="4107" max="4352" width="11.42578125" style="1"/>
    <col min="4353" max="4353" width="5.28515625" style="1" customWidth="1"/>
    <col min="4354" max="4355" width="12.42578125" style="1" customWidth="1"/>
    <col min="4356" max="4357" width="10.85546875" style="1" customWidth="1"/>
    <col min="4358" max="4358" width="0.7109375" style="1" customWidth="1"/>
    <col min="4359" max="4359" width="7.140625" style="1" customWidth="1"/>
    <col min="4360" max="4360" width="16.5703125" style="1" customWidth="1"/>
    <col min="4361" max="4361" width="11.140625" style="1" customWidth="1"/>
    <col min="4362" max="4362" width="12.140625" style="1" customWidth="1"/>
    <col min="4363" max="4608" width="11.42578125" style="1"/>
    <col min="4609" max="4609" width="5.28515625" style="1" customWidth="1"/>
    <col min="4610" max="4611" width="12.42578125" style="1" customWidth="1"/>
    <col min="4612" max="4613" width="10.85546875" style="1" customWidth="1"/>
    <col min="4614" max="4614" width="0.7109375" style="1" customWidth="1"/>
    <col min="4615" max="4615" width="7.140625" style="1" customWidth="1"/>
    <col min="4616" max="4616" width="16.5703125" style="1" customWidth="1"/>
    <col min="4617" max="4617" width="11.140625" style="1" customWidth="1"/>
    <col min="4618" max="4618" width="12.140625" style="1" customWidth="1"/>
    <col min="4619" max="4864" width="11.42578125" style="1"/>
    <col min="4865" max="4865" width="5.28515625" style="1" customWidth="1"/>
    <col min="4866" max="4867" width="12.42578125" style="1" customWidth="1"/>
    <col min="4868" max="4869" width="10.85546875" style="1" customWidth="1"/>
    <col min="4870" max="4870" width="0.7109375" style="1" customWidth="1"/>
    <col min="4871" max="4871" width="7.140625" style="1" customWidth="1"/>
    <col min="4872" max="4872" width="16.5703125" style="1" customWidth="1"/>
    <col min="4873" max="4873" width="11.140625" style="1" customWidth="1"/>
    <col min="4874" max="4874" width="12.140625" style="1" customWidth="1"/>
    <col min="4875" max="5120" width="11.42578125" style="1"/>
    <col min="5121" max="5121" width="5.28515625" style="1" customWidth="1"/>
    <col min="5122" max="5123" width="12.42578125" style="1" customWidth="1"/>
    <col min="5124" max="5125" width="10.85546875" style="1" customWidth="1"/>
    <col min="5126" max="5126" width="0.7109375" style="1" customWidth="1"/>
    <col min="5127" max="5127" width="7.140625" style="1" customWidth="1"/>
    <col min="5128" max="5128" width="16.5703125" style="1" customWidth="1"/>
    <col min="5129" max="5129" width="11.140625" style="1" customWidth="1"/>
    <col min="5130" max="5130" width="12.140625" style="1" customWidth="1"/>
    <col min="5131" max="5376" width="11.42578125" style="1"/>
    <col min="5377" max="5377" width="5.28515625" style="1" customWidth="1"/>
    <col min="5378" max="5379" width="12.42578125" style="1" customWidth="1"/>
    <col min="5380" max="5381" width="10.85546875" style="1" customWidth="1"/>
    <col min="5382" max="5382" width="0.7109375" style="1" customWidth="1"/>
    <col min="5383" max="5383" width="7.140625" style="1" customWidth="1"/>
    <col min="5384" max="5384" width="16.5703125" style="1" customWidth="1"/>
    <col min="5385" max="5385" width="11.140625" style="1" customWidth="1"/>
    <col min="5386" max="5386" width="12.140625" style="1" customWidth="1"/>
    <col min="5387" max="5632" width="11.42578125" style="1"/>
    <col min="5633" max="5633" width="5.28515625" style="1" customWidth="1"/>
    <col min="5634" max="5635" width="12.42578125" style="1" customWidth="1"/>
    <col min="5636" max="5637" width="10.85546875" style="1" customWidth="1"/>
    <col min="5638" max="5638" width="0.7109375" style="1" customWidth="1"/>
    <col min="5639" max="5639" width="7.140625" style="1" customWidth="1"/>
    <col min="5640" max="5640" width="16.5703125" style="1" customWidth="1"/>
    <col min="5641" max="5641" width="11.140625" style="1" customWidth="1"/>
    <col min="5642" max="5642" width="12.140625" style="1" customWidth="1"/>
    <col min="5643" max="5888" width="11.42578125" style="1"/>
    <col min="5889" max="5889" width="5.28515625" style="1" customWidth="1"/>
    <col min="5890" max="5891" width="12.42578125" style="1" customWidth="1"/>
    <col min="5892" max="5893" width="10.85546875" style="1" customWidth="1"/>
    <col min="5894" max="5894" width="0.7109375" style="1" customWidth="1"/>
    <col min="5895" max="5895" width="7.140625" style="1" customWidth="1"/>
    <col min="5896" max="5896" width="16.5703125" style="1" customWidth="1"/>
    <col min="5897" max="5897" width="11.140625" style="1" customWidth="1"/>
    <col min="5898" max="5898" width="12.140625" style="1" customWidth="1"/>
    <col min="5899" max="6144" width="11.42578125" style="1"/>
    <col min="6145" max="6145" width="5.28515625" style="1" customWidth="1"/>
    <col min="6146" max="6147" width="12.42578125" style="1" customWidth="1"/>
    <col min="6148" max="6149" width="10.85546875" style="1" customWidth="1"/>
    <col min="6150" max="6150" width="0.7109375" style="1" customWidth="1"/>
    <col min="6151" max="6151" width="7.140625" style="1" customWidth="1"/>
    <col min="6152" max="6152" width="16.5703125" style="1" customWidth="1"/>
    <col min="6153" max="6153" width="11.140625" style="1" customWidth="1"/>
    <col min="6154" max="6154" width="12.140625" style="1" customWidth="1"/>
    <col min="6155" max="6400" width="11.42578125" style="1"/>
    <col min="6401" max="6401" width="5.28515625" style="1" customWidth="1"/>
    <col min="6402" max="6403" width="12.42578125" style="1" customWidth="1"/>
    <col min="6404" max="6405" width="10.85546875" style="1" customWidth="1"/>
    <col min="6406" max="6406" width="0.7109375" style="1" customWidth="1"/>
    <col min="6407" max="6407" width="7.140625" style="1" customWidth="1"/>
    <col min="6408" max="6408" width="16.5703125" style="1" customWidth="1"/>
    <col min="6409" max="6409" width="11.140625" style="1" customWidth="1"/>
    <col min="6410" max="6410" width="12.140625" style="1" customWidth="1"/>
    <col min="6411" max="6656" width="11.42578125" style="1"/>
    <col min="6657" max="6657" width="5.28515625" style="1" customWidth="1"/>
    <col min="6658" max="6659" width="12.42578125" style="1" customWidth="1"/>
    <col min="6660" max="6661" width="10.85546875" style="1" customWidth="1"/>
    <col min="6662" max="6662" width="0.7109375" style="1" customWidth="1"/>
    <col min="6663" max="6663" width="7.140625" style="1" customWidth="1"/>
    <col min="6664" max="6664" width="16.5703125" style="1" customWidth="1"/>
    <col min="6665" max="6665" width="11.140625" style="1" customWidth="1"/>
    <col min="6666" max="6666" width="12.140625" style="1" customWidth="1"/>
    <col min="6667" max="6912" width="11.42578125" style="1"/>
    <col min="6913" max="6913" width="5.28515625" style="1" customWidth="1"/>
    <col min="6914" max="6915" width="12.42578125" style="1" customWidth="1"/>
    <col min="6916" max="6917" width="10.85546875" style="1" customWidth="1"/>
    <col min="6918" max="6918" width="0.7109375" style="1" customWidth="1"/>
    <col min="6919" max="6919" width="7.140625" style="1" customWidth="1"/>
    <col min="6920" max="6920" width="16.5703125" style="1" customWidth="1"/>
    <col min="6921" max="6921" width="11.140625" style="1" customWidth="1"/>
    <col min="6922" max="6922" width="12.140625" style="1" customWidth="1"/>
    <col min="6923" max="7168" width="11.42578125" style="1"/>
    <col min="7169" max="7169" width="5.28515625" style="1" customWidth="1"/>
    <col min="7170" max="7171" width="12.42578125" style="1" customWidth="1"/>
    <col min="7172" max="7173" width="10.85546875" style="1" customWidth="1"/>
    <col min="7174" max="7174" width="0.7109375" style="1" customWidth="1"/>
    <col min="7175" max="7175" width="7.140625" style="1" customWidth="1"/>
    <col min="7176" max="7176" width="16.5703125" style="1" customWidth="1"/>
    <col min="7177" max="7177" width="11.140625" style="1" customWidth="1"/>
    <col min="7178" max="7178" width="12.140625" style="1" customWidth="1"/>
    <col min="7179" max="7424" width="11.42578125" style="1"/>
    <col min="7425" max="7425" width="5.28515625" style="1" customWidth="1"/>
    <col min="7426" max="7427" width="12.42578125" style="1" customWidth="1"/>
    <col min="7428" max="7429" width="10.85546875" style="1" customWidth="1"/>
    <col min="7430" max="7430" width="0.7109375" style="1" customWidth="1"/>
    <col min="7431" max="7431" width="7.140625" style="1" customWidth="1"/>
    <col min="7432" max="7432" width="16.5703125" style="1" customWidth="1"/>
    <col min="7433" max="7433" width="11.140625" style="1" customWidth="1"/>
    <col min="7434" max="7434" width="12.140625" style="1" customWidth="1"/>
    <col min="7435" max="7680" width="11.42578125" style="1"/>
    <col min="7681" max="7681" width="5.28515625" style="1" customWidth="1"/>
    <col min="7682" max="7683" width="12.42578125" style="1" customWidth="1"/>
    <col min="7684" max="7685" width="10.85546875" style="1" customWidth="1"/>
    <col min="7686" max="7686" width="0.7109375" style="1" customWidth="1"/>
    <col min="7687" max="7687" width="7.140625" style="1" customWidth="1"/>
    <col min="7688" max="7688" width="16.5703125" style="1" customWidth="1"/>
    <col min="7689" max="7689" width="11.140625" style="1" customWidth="1"/>
    <col min="7690" max="7690" width="12.140625" style="1" customWidth="1"/>
    <col min="7691" max="7936" width="11.42578125" style="1"/>
    <col min="7937" max="7937" width="5.28515625" style="1" customWidth="1"/>
    <col min="7938" max="7939" width="12.42578125" style="1" customWidth="1"/>
    <col min="7940" max="7941" width="10.85546875" style="1" customWidth="1"/>
    <col min="7942" max="7942" width="0.7109375" style="1" customWidth="1"/>
    <col min="7943" max="7943" width="7.140625" style="1" customWidth="1"/>
    <col min="7944" max="7944" width="16.5703125" style="1" customWidth="1"/>
    <col min="7945" max="7945" width="11.140625" style="1" customWidth="1"/>
    <col min="7946" max="7946" width="12.140625" style="1" customWidth="1"/>
    <col min="7947" max="8192" width="11.42578125" style="1"/>
    <col min="8193" max="8193" width="5.28515625" style="1" customWidth="1"/>
    <col min="8194" max="8195" width="12.42578125" style="1" customWidth="1"/>
    <col min="8196" max="8197" width="10.85546875" style="1" customWidth="1"/>
    <col min="8198" max="8198" width="0.7109375" style="1" customWidth="1"/>
    <col min="8199" max="8199" width="7.140625" style="1" customWidth="1"/>
    <col min="8200" max="8200" width="16.5703125" style="1" customWidth="1"/>
    <col min="8201" max="8201" width="11.140625" style="1" customWidth="1"/>
    <col min="8202" max="8202" width="12.140625" style="1" customWidth="1"/>
    <col min="8203" max="8448" width="11.42578125" style="1"/>
    <col min="8449" max="8449" width="5.28515625" style="1" customWidth="1"/>
    <col min="8450" max="8451" width="12.42578125" style="1" customWidth="1"/>
    <col min="8452" max="8453" width="10.85546875" style="1" customWidth="1"/>
    <col min="8454" max="8454" width="0.7109375" style="1" customWidth="1"/>
    <col min="8455" max="8455" width="7.140625" style="1" customWidth="1"/>
    <col min="8456" max="8456" width="16.5703125" style="1" customWidth="1"/>
    <col min="8457" max="8457" width="11.140625" style="1" customWidth="1"/>
    <col min="8458" max="8458" width="12.140625" style="1" customWidth="1"/>
    <col min="8459" max="8704" width="11.42578125" style="1"/>
    <col min="8705" max="8705" width="5.28515625" style="1" customWidth="1"/>
    <col min="8706" max="8707" width="12.42578125" style="1" customWidth="1"/>
    <col min="8708" max="8709" width="10.85546875" style="1" customWidth="1"/>
    <col min="8710" max="8710" width="0.7109375" style="1" customWidth="1"/>
    <col min="8711" max="8711" width="7.140625" style="1" customWidth="1"/>
    <col min="8712" max="8712" width="16.5703125" style="1" customWidth="1"/>
    <col min="8713" max="8713" width="11.140625" style="1" customWidth="1"/>
    <col min="8714" max="8714" width="12.140625" style="1" customWidth="1"/>
    <col min="8715" max="8960" width="11.42578125" style="1"/>
    <col min="8961" max="8961" width="5.28515625" style="1" customWidth="1"/>
    <col min="8962" max="8963" width="12.42578125" style="1" customWidth="1"/>
    <col min="8964" max="8965" width="10.85546875" style="1" customWidth="1"/>
    <col min="8966" max="8966" width="0.7109375" style="1" customWidth="1"/>
    <col min="8967" max="8967" width="7.140625" style="1" customWidth="1"/>
    <col min="8968" max="8968" width="16.5703125" style="1" customWidth="1"/>
    <col min="8969" max="8969" width="11.140625" style="1" customWidth="1"/>
    <col min="8970" max="8970" width="12.140625" style="1" customWidth="1"/>
    <col min="8971" max="9216" width="11.42578125" style="1"/>
    <col min="9217" max="9217" width="5.28515625" style="1" customWidth="1"/>
    <col min="9218" max="9219" width="12.42578125" style="1" customWidth="1"/>
    <col min="9220" max="9221" width="10.85546875" style="1" customWidth="1"/>
    <col min="9222" max="9222" width="0.7109375" style="1" customWidth="1"/>
    <col min="9223" max="9223" width="7.140625" style="1" customWidth="1"/>
    <col min="9224" max="9224" width="16.5703125" style="1" customWidth="1"/>
    <col min="9225" max="9225" width="11.140625" style="1" customWidth="1"/>
    <col min="9226" max="9226" width="12.140625" style="1" customWidth="1"/>
    <col min="9227" max="9472" width="11.42578125" style="1"/>
    <col min="9473" max="9473" width="5.28515625" style="1" customWidth="1"/>
    <col min="9474" max="9475" width="12.42578125" style="1" customWidth="1"/>
    <col min="9476" max="9477" width="10.85546875" style="1" customWidth="1"/>
    <col min="9478" max="9478" width="0.7109375" style="1" customWidth="1"/>
    <col min="9479" max="9479" width="7.140625" style="1" customWidth="1"/>
    <col min="9480" max="9480" width="16.5703125" style="1" customWidth="1"/>
    <col min="9481" max="9481" width="11.140625" style="1" customWidth="1"/>
    <col min="9482" max="9482" width="12.140625" style="1" customWidth="1"/>
    <col min="9483" max="9728" width="11.42578125" style="1"/>
    <col min="9729" max="9729" width="5.28515625" style="1" customWidth="1"/>
    <col min="9730" max="9731" width="12.42578125" style="1" customWidth="1"/>
    <col min="9732" max="9733" width="10.85546875" style="1" customWidth="1"/>
    <col min="9734" max="9734" width="0.7109375" style="1" customWidth="1"/>
    <col min="9735" max="9735" width="7.140625" style="1" customWidth="1"/>
    <col min="9736" max="9736" width="16.5703125" style="1" customWidth="1"/>
    <col min="9737" max="9737" width="11.140625" style="1" customWidth="1"/>
    <col min="9738" max="9738" width="12.140625" style="1" customWidth="1"/>
    <col min="9739" max="9984" width="11.42578125" style="1"/>
    <col min="9985" max="9985" width="5.28515625" style="1" customWidth="1"/>
    <col min="9986" max="9987" width="12.42578125" style="1" customWidth="1"/>
    <col min="9988" max="9989" width="10.85546875" style="1" customWidth="1"/>
    <col min="9990" max="9990" width="0.7109375" style="1" customWidth="1"/>
    <col min="9991" max="9991" width="7.140625" style="1" customWidth="1"/>
    <col min="9992" max="9992" width="16.5703125" style="1" customWidth="1"/>
    <col min="9993" max="9993" width="11.140625" style="1" customWidth="1"/>
    <col min="9994" max="9994" width="12.140625" style="1" customWidth="1"/>
    <col min="9995" max="10240" width="11.42578125" style="1"/>
    <col min="10241" max="10241" width="5.28515625" style="1" customWidth="1"/>
    <col min="10242" max="10243" width="12.42578125" style="1" customWidth="1"/>
    <col min="10244" max="10245" width="10.85546875" style="1" customWidth="1"/>
    <col min="10246" max="10246" width="0.7109375" style="1" customWidth="1"/>
    <col min="10247" max="10247" width="7.140625" style="1" customWidth="1"/>
    <col min="10248" max="10248" width="16.5703125" style="1" customWidth="1"/>
    <col min="10249" max="10249" width="11.140625" style="1" customWidth="1"/>
    <col min="10250" max="10250" width="12.140625" style="1" customWidth="1"/>
    <col min="10251" max="10496" width="11.42578125" style="1"/>
    <col min="10497" max="10497" width="5.28515625" style="1" customWidth="1"/>
    <col min="10498" max="10499" width="12.42578125" style="1" customWidth="1"/>
    <col min="10500" max="10501" width="10.85546875" style="1" customWidth="1"/>
    <col min="10502" max="10502" width="0.7109375" style="1" customWidth="1"/>
    <col min="10503" max="10503" width="7.140625" style="1" customWidth="1"/>
    <col min="10504" max="10504" width="16.5703125" style="1" customWidth="1"/>
    <col min="10505" max="10505" width="11.140625" style="1" customWidth="1"/>
    <col min="10506" max="10506" width="12.140625" style="1" customWidth="1"/>
    <col min="10507" max="10752" width="11.42578125" style="1"/>
    <col min="10753" max="10753" width="5.28515625" style="1" customWidth="1"/>
    <col min="10754" max="10755" width="12.42578125" style="1" customWidth="1"/>
    <col min="10756" max="10757" width="10.85546875" style="1" customWidth="1"/>
    <col min="10758" max="10758" width="0.7109375" style="1" customWidth="1"/>
    <col min="10759" max="10759" width="7.140625" style="1" customWidth="1"/>
    <col min="10760" max="10760" width="16.5703125" style="1" customWidth="1"/>
    <col min="10761" max="10761" width="11.140625" style="1" customWidth="1"/>
    <col min="10762" max="10762" width="12.140625" style="1" customWidth="1"/>
    <col min="10763" max="11008" width="11.42578125" style="1"/>
    <col min="11009" max="11009" width="5.28515625" style="1" customWidth="1"/>
    <col min="11010" max="11011" width="12.42578125" style="1" customWidth="1"/>
    <col min="11012" max="11013" width="10.85546875" style="1" customWidth="1"/>
    <col min="11014" max="11014" width="0.7109375" style="1" customWidth="1"/>
    <col min="11015" max="11015" width="7.140625" style="1" customWidth="1"/>
    <col min="11016" max="11016" width="16.5703125" style="1" customWidth="1"/>
    <col min="11017" max="11017" width="11.140625" style="1" customWidth="1"/>
    <col min="11018" max="11018" width="12.140625" style="1" customWidth="1"/>
    <col min="11019" max="11264" width="11.42578125" style="1"/>
    <col min="11265" max="11265" width="5.28515625" style="1" customWidth="1"/>
    <col min="11266" max="11267" width="12.42578125" style="1" customWidth="1"/>
    <col min="11268" max="11269" width="10.85546875" style="1" customWidth="1"/>
    <col min="11270" max="11270" width="0.7109375" style="1" customWidth="1"/>
    <col min="11271" max="11271" width="7.140625" style="1" customWidth="1"/>
    <col min="11272" max="11272" width="16.5703125" style="1" customWidth="1"/>
    <col min="11273" max="11273" width="11.140625" style="1" customWidth="1"/>
    <col min="11274" max="11274" width="12.140625" style="1" customWidth="1"/>
    <col min="11275" max="11520" width="11.42578125" style="1"/>
    <col min="11521" max="11521" width="5.28515625" style="1" customWidth="1"/>
    <col min="11522" max="11523" width="12.42578125" style="1" customWidth="1"/>
    <col min="11524" max="11525" width="10.85546875" style="1" customWidth="1"/>
    <col min="11526" max="11526" width="0.7109375" style="1" customWidth="1"/>
    <col min="11527" max="11527" width="7.140625" style="1" customWidth="1"/>
    <col min="11528" max="11528" width="16.5703125" style="1" customWidth="1"/>
    <col min="11529" max="11529" width="11.140625" style="1" customWidth="1"/>
    <col min="11530" max="11530" width="12.140625" style="1" customWidth="1"/>
    <col min="11531" max="11776" width="11.42578125" style="1"/>
    <col min="11777" max="11777" width="5.28515625" style="1" customWidth="1"/>
    <col min="11778" max="11779" width="12.42578125" style="1" customWidth="1"/>
    <col min="11780" max="11781" width="10.85546875" style="1" customWidth="1"/>
    <col min="11782" max="11782" width="0.7109375" style="1" customWidth="1"/>
    <col min="11783" max="11783" width="7.140625" style="1" customWidth="1"/>
    <col min="11784" max="11784" width="16.5703125" style="1" customWidth="1"/>
    <col min="11785" max="11785" width="11.140625" style="1" customWidth="1"/>
    <col min="11786" max="11786" width="12.140625" style="1" customWidth="1"/>
    <col min="11787" max="12032" width="11.42578125" style="1"/>
    <col min="12033" max="12033" width="5.28515625" style="1" customWidth="1"/>
    <col min="12034" max="12035" width="12.42578125" style="1" customWidth="1"/>
    <col min="12036" max="12037" width="10.85546875" style="1" customWidth="1"/>
    <col min="12038" max="12038" width="0.7109375" style="1" customWidth="1"/>
    <col min="12039" max="12039" width="7.140625" style="1" customWidth="1"/>
    <col min="12040" max="12040" width="16.5703125" style="1" customWidth="1"/>
    <col min="12041" max="12041" width="11.140625" style="1" customWidth="1"/>
    <col min="12042" max="12042" width="12.140625" style="1" customWidth="1"/>
    <col min="12043" max="12288" width="11.42578125" style="1"/>
    <col min="12289" max="12289" width="5.28515625" style="1" customWidth="1"/>
    <col min="12290" max="12291" width="12.42578125" style="1" customWidth="1"/>
    <col min="12292" max="12293" width="10.85546875" style="1" customWidth="1"/>
    <col min="12294" max="12294" width="0.7109375" style="1" customWidth="1"/>
    <col min="12295" max="12295" width="7.140625" style="1" customWidth="1"/>
    <col min="12296" max="12296" width="16.5703125" style="1" customWidth="1"/>
    <col min="12297" max="12297" width="11.140625" style="1" customWidth="1"/>
    <col min="12298" max="12298" width="12.140625" style="1" customWidth="1"/>
    <col min="12299" max="12544" width="11.42578125" style="1"/>
    <col min="12545" max="12545" width="5.28515625" style="1" customWidth="1"/>
    <col min="12546" max="12547" width="12.42578125" style="1" customWidth="1"/>
    <col min="12548" max="12549" width="10.85546875" style="1" customWidth="1"/>
    <col min="12550" max="12550" width="0.7109375" style="1" customWidth="1"/>
    <col min="12551" max="12551" width="7.140625" style="1" customWidth="1"/>
    <col min="12552" max="12552" width="16.5703125" style="1" customWidth="1"/>
    <col min="12553" max="12553" width="11.140625" style="1" customWidth="1"/>
    <col min="12554" max="12554" width="12.140625" style="1" customWidth="1"/>
    <col min="12555" max="12800" width="11.42578125" style="1"/>
    <col min="12801" max="12801" width="5.28515625" style="1" customWidth="1"/>
    <col min="12802" max="12803" width="12.42578125" style="1" customWidth="1"/>
    <col min="12804" max="12805" width="10.85546875" style="1" customWidth="1"/>
    <col min="12806" max="12806" width="0.7109375" style="1" customWidth="1"/>
    <col min="12807" max="12807" width="7.140625" style="1" customWidth="1"/>
    <col min="12808" max="12808" width="16.5703125" style="1" customWidth="1"/>
    <col min="12809" max="12809" width="11.140625" style="1" customWidth="1"/>
    <col min="12810" max="12810" width="12.140625" style="1" customWidth="1"/>
    <col min="12811" max="13056" width="11.42578125" style="1"/>
    <col min="13057" max="13057" width="5.28515625" style="1" customWidth="1"/>
    <col min="13058" max="13059" width="12.42578125" style="1" customWidth="1"/>
    <col min="13060" max="13061" width="10.85546875" style="1" customWidth="1"/>
    <col min="13062" max="13062" width="0.7109375" style="1" customWidth="1"/>
    <col min="13063" max="13063" width="7.140625" style="1" customWidth="1"/>
    <col min="13064" max="13064" width="16.5703125" style="1" customWidth="1"/>
    <col min="13065" max="13065" width="11.140625" style="1" customWidth="1"/>
    <col min="13066" max="13066" width="12.140625" style="1" customWidth="1"/>
    <col min="13067" max="13312" width="11.42578125" style="1"/>
    <col min="13313" max="13313" width="5.28515625" style="1" customWidth="1"/>
    <col min="13314" max="13315" width="12.42578125" style="1" customWidth="1"/>
    <col min="13316" max="13317" width="10.85546875" style="1" customWidth="1"/>
    <col min="13318" max="13318" width="0.7109375" style="1" customWidth="1"/>
    <col min="13319" max="13319" width="7.140625" style="1" customWidth="1"/>
    <col min="13320" max="13320" width="16.5703125" style="1" customWidth="1"/>
    <col min="13321" max="13321" width="11.140625" style="1" customWidth="1"/>
    <col min="13322" max="13322" width="12.140625" style="1" customWidth="1"/>
    <col min="13323" max="13568" width="11.42578125" style="1"/>
    <col min="13569" max="13569" width="5.28515625" style="1" customWidth="1"/>
    <col min="13570" max="13571" width="12.42578125" style="1" customWidth="1"/>
    <col min="13572" max="13573" width="10.85546875" style="1" customWidth="1"/>
    <col min="13574" max="13574" width="0.7109375" style="1" customWidth="1"/>
    <col min="13575" max="13575" width="7.140625" style="1" customWidth="1"/>
    <col min="13576" max="13576" width="16.5703125" style="1" customWidth="1"/>
    <col min="13577" max="13577" width="11.140625" style="1" customWidth="1"/>
    <col min="13578" max="13578" width="12.140625" style="1" customWidth="1"/>
    <col min="13579" max="13824" width="11.42578125" style="1"/>
    <col min="13825" max="13825" width="5.28515625" style="1" customWidth="1"/>
    <col min="13826" max="13827" width="12.42578125" style="1" customWidth="1"/>
    <col min="13828" max="13829" width="10.85546875" style="1" customWidth="1"/>
    <col min="13830" max="13830" width="0.7109375" style="1" customWidth="1"/>
    <col min="13831" max="13831" width="7.140625" style="1" customWidth="1"/>
    <col min="13832" max="13832" width="16.5703125" style="1" customWidth="1"/>
    <col min="13833" max="13833" width="11.140625" style="1" customWidth="1"/>
    <col min="13834" max="13834" width="12.140625" style="1" customWidth="1"/>
    <col min="13835" max="14080" width="11.42578125" style="1"/>
    <col min="14081" max="14081" width="5.28515625" style="1" customWidth="1"/>
    <col min="14082" max="14083" width="12.42578125" style="1" customWidth="1"/>
    <col min="14084" max="14085" width="10.85546875" style="1" customWidth="1"/>
    <col min="14086" max="14086" width="0.7109375" style="1" customWidth="1"/>
    <col min="14087" max="14087" width="7.140625" style="1" customWidth="1"/>
    <col min="14088" max="14088" width="16.5703125" style="1" customWidth="1"/>
    <col min="14089" max="14089" width="11.140625" style="1" customWidth="1"/>
    <col min="14090" max="14090" width="12.140625" style="1" customWidth="1"/>
    <col min="14091" max="14336" width="11.42578125" style="1"/>
    <col min="14337" max="14337" width="5.28515625" style="1" customWidth="1"/>
    <col min="14338" max="14339" width="12.42578125" style="1" customWidth="1"/>
    <col min="14340" max="14341" width="10.85546875" style="1" customWidth="1"/>
    <col min="14342" max="14342" width="0.7109375" style="1" customWidth="1"/>
    <col min="14343" max="14343" width="7.140625" style="1" customWidth="1"/>
    <col min="14344" max="14344" width="16.5703125" style="1" customWidth="1"/>
    <col min="14345" max="14345" width="11.140625" style="1" customWidth="1"/>
    <col min="14346" max="14346" width="12.140625" style="1" customWidth="1"/>
    <col min="14347" max="14592" width="11.42578125" style="1"/>
    <col min="14593" max="14593" width="5.28515625" style="1" customWidth="1"/>
    <col min="14594" max="14595" width="12.42578125" style="1" customWidth="1"/>
    <col min="14596" max="14597" width="10.85546875" style="1" customWidth="1"/>
    <col min="14598" max="14598" width="0.7109375" style="1" customWidth="1"/>
    <col min="14599" max="14599" width="7.140625" style="1" customWidth="1"/>
    <col min="14600" max="14600" width="16.5703125" style="1" customWidth="1"/>
    <col min="14601" max="14601" width="11.140625" style="1" customWidth="1"/>
    <col min="14602" max="14602" width="12.140625" style="1" customWidth="1"/>
    <col min="14603" max="14848" width="11.42578125" style="1"/>
    <col min="14849" max="14849" width="5.28515625" style="1" customWidth="1"/>
    <col min="14850" max="14851" width="12.42578125" style="1" customWidth="1"/>
    <col min="14852" max="14853" width="10.85546875" style="1" customWidth="1"/>
    <col min="14854" max="14854" width="0.7109375" style="1" customWidth="1"/>
    <col min="14855" max="14855" width="7.140625" style="1" customWidth="1"/>
    <col min="14856" max="14856" width="16.5703125" style="1" customWidth="1"/>
    <col min="14857" max="14857" width="11.140625" style="1" customWidth="1"/>
    <col min="14858" max="14858" width="12.140625" style="1" customWidth="1"/>
    <col min="14859" max="15104" width="11.42578125" style="1"/>
    <col min="15105" max="15105" width="5.28515625" style="1" customWidth="1"/>
    <col min="15106" max="15107" width="12.42578125" style="1" customWidth="1"/>
    <col min="15108" max="15109" width="10.85546875" style="1" customWidth="1"/>
    <col min="15110" max="15110" width="0.7109375" style="1" customWidth="1"/>
    <col min="15111" max="15111" width="7.140625" style="1" customWidth="1"/>
    <col min="15112" max="15112" width="16.5703125" style="1" customWidth="1"/>
    <col min="15113" max="15113" width="11.140625" style="1" customWidth="1"/>
    <col min="15114" max="15114" width="12.140625" style="1" customWidth="1"/>
    <col min="15115" max="15360" width="11.42578125" style="1"/>
    <col min="15361" max="15361" width="5.28515625" style="1" customWidth="1"/>
    <col min="15362" max="15363" width="12.42578125" style="1" customWidth="1"/>
    <col min="15364" max="15365" width="10.85546875" style="1" customWidth="1"/>
    <col min="15366" max="15366" width="0.7109375" style="1" customWidth="1"/>
    <col min="15367" max="15367" width="7.140625" style="1" customWidth="1"/>
    <col min="15368" max="15368" width="16.5703125" style="1" customWidth="1"/>
    <col min="15369" max="15369" width="11.140625" style="1" customWidth="1"/>
    <col min="15370" max="15370" width="12.140625" style="1" customWidth="1"/>
    <col min="15371" max="15616" width="11.42578125" style="1"/>
    <col min="15617" max="15617" width="5.28515625" style="1" customWidth="1"/>
    <col min="15618" max="15619" width="12.42578125" style="1" customWidth="1"/>
    <col min="15620" max="15621" width="10.85546875" style="1" customWidth="1"/>
    <col min="15622" max="15622" width="0.7109375" style="1" customWidth="1"/>
    <col min="15623" max="15623" width="7.140625" style="1" customWidth="1"/>
    <col min="15624" max="15624" width="16.5703125" style="1" customWidth="1"/>
    <col min="15625" max="15625" width="11.140625" style="1" customWidth="1"/>
    <col min="15626" max="15626" width="12.140625" style="1" customWidth="1"/>
    <col min="15627" max="15872" width="11.42578125" style="1"/>
    <col min="15873" max="15873" width="5.28515625" style="1" customWidth="1"/>
    <col min="15874" max="15875" width="12.42578125" style="1" customWidth="1"/>
    <col min="15876" max="15877" width="10.85546875" style="1" customWidth="1"/>
    <col min="15878" max="15878" width="0.7109375" style="1" customWidth="1"/>
    <col min="15879" max="15879" width="7.140625" style="1" customWidth="1"/>
    <col min="15880" max="15880" width="16.5703125" style="1" customWidth="1"/>
    <col min="15881" max="15881" width="11.140625" style="1" customWidth="1"/>
    <col min="15882" max="15882" width="12.140625" style="1" customWidth="1"/>
    <col min="15883" max="16128" width="11.42578125" style="1"/>
    <col min="16129" max="16129" width="5.28515625" style="1" customWidth="1"/>
    <col min="16130" max="16131" width="12.42578125" style="1" customWidth="1"/>
    <col min="16132" max="16133" width="10.85546875" style="1" customWidth="1"/>
    <col min="16134" max="16134" width="0.7109375" style="1" customWidth="1"/>
    <col min="16135" max="16135" width="7.140625" style="1" customWidth="1"/>
    <col min="16136" max="16136" width="16.5703125" style="1" customWidth="1"/>
    <col min="16137" max="16137" width="11.140625" style="1" customWidth="1"/>
    <col min="16138" max="16138" width="12.140625" style="1" customWidth="1"/>
    <col min="16139" max="16384" width="11.42578125" style="1"/>
  </cols>
  <sheetData>
    <row r="1" spans="1:13" ht="20.100000000000001" customHeight="1" x14ac:dyDescent="0.2">
      <c r="A1" s="79"/>
      <c r="B1" s="77" t="s">
        <v>11</v>
      </c>
      <c r="C1" s="98"/>
      <c r="D1" s="98"/>
      <c r="E1" s="98"/>
      <c r="F1" s="56"/>
      <c r="G1" s="54"/>
      <c r="H1" s="92"/>
      <c r="I1" s="92"/>
      <c r="J1" s="91"/>
    </row>
    <row r="2" spans="1:13" ht="20.100000000000001" customHeight="1" x14ac:dyDescent="0.2">
      <c r="A2" s="34"/>
      <c r="B2" s="89" t="s">
        <v>39</v>
      </c>
      <c r="C2" s="99"/>
      <c r="D2" s="99"/>
      <c r="E2" s="99"/>
      <c r="F2" s="12"/>
      <c r="G2" s="6"/>
      <c r="H2" s="3"/>
      <c r="I2" s="3"/>
      <c r="J2" s="90"/>
    </row>
    <row r="3" spans="1:13" ht="20.100000000000001" customHeight="1" x14ac:dyDescent="0.2">
      <c r="A3" s="34"/>
      <c r="B3" s="89" t="s">
        <v>38</v>
      </c>
      <c r="C3" s="99"/>
      <c r="D3" s="99"/>
      <c r="E3" s="99"/>
      <c r="F3" s="88" t="s">
        <v>40</v>
      </c>
      <c r="G3" s="6"/>
      <c r="H3" s="3"/>
      <c r="I3" s="3"/>
      <c r="J3" s="90"/>
    </row>
    <row r="4" spans="1:13" ht="20.100000000000001" customHeight="1" x14ac:dyDescent="0.2">
      <c r="A4" s="34"/>
      <c r="B4" s="89" t="s">
        <v>12</v>
      </c>
      <c r="C4" s="99"/>
      <c r="D4" s="99"/>
      <c r="E4" s="99"/>
      <c r="F4" s="12"/>
      <c r="G4" s="6"/>
      <c r="H4" s="3"/>
      <c r="I4" s="3"/>
      <c r="J4" s="94"/>
    </row>
    <row r="5" spans="1:13" ht="20.100000000000001" customHeight="1" x14ac:dyDescent="0.2">
      <c r="A5" s="34"/>
      <c r="B5" s="89" t="s">
        <v>29</v>
      </c>
      <c r="C5" s="100"/>
      <c r="D5" s="100"/>
      <c r="E5" s="100"/>
      <c r="F5" s="88" t="s">
        <v>30</v>
      </c>
      <c r="G5" s="6"/>
      <c r="H5" s="3"/>
      <c r="I5" s="3"/>
      <c r="J5" s="87"/>
    </row>
    <row r="6" spans="1:13" ht="20.100000000000001" customHeight="1" thickBot="1" x14ac:dyDescent="0.25">
      <c r="A6" s="86"/>
      <c r="B6" s="68" t="s">
        <v>13</v>
      </c>
      <c r="C6" s="97"/>
      <c r="D6" s="97"/>
      <c r="E6" s="97"/>
      <c r="F6" s="17"/>
      <c r="G6" s="15"/>
      <c r="H6" s="85"/>
      <c r="I6" s="85"/>
      <c r="J6" s="84"/>
    </row>
    <row r="7" spans="1:13" ht="2.25" customHeight="1" thickBot="1" x14ac:dyDescent="0.25">
      <c r="A7" s="6"/>
      <c r="B7" s="6"/>
      <c r="C7" s="32"/>
      <c r="D7" s="32"/>
      <c r="E7" s="32"/>
      <c r="F7" s="32"/>
      <c r="G7" s="32"/>
      <c r="H7" s="32"/>
      <c r="I7" s="32"/>
      <c r="J7" s="32"/>
      <c r="K7" s="65"/>
      <c r="L7" s="65"/>
      <c r="M7" s="65"/>
    </row>
    <row r="8" spans="1:13" ht="13.5" thickBot="1" x14ac:dyDescent="0.25">
      <c r="A8" s="63"/>
      <c r="B8" s="60"/>
      <c r="C8" s="81" t="s">
        <v>15</v>
      </c>
      <c r="D8" s="61" t="s">
        <v>18</v>
      </c>
      <c r="E8" s="82"/>
      <c r="F8" s="82"/>
      <c r="G8" s="83"/>
      <c r="H8" s="82"/>
      <c r="I8" s="81" t="s">
        <v>15</v>
      </c>
      <c r="J8" s="80" t="s">
        <v>18</v>
      </c>
      <c r="K8" s="65"/>
      <c r="L8" s="65"/>
      <c r="M8" s="65"/>
    </row>
    <row r="9" spans="1:13" ht="18" customHeight="1" x14ac:dyDescent="0.2">
      <c r="A9" s="79"/>
      <c r="B9" s="74" t="s">
        <v>16</v>
      </c>
      <c r="C9" s="73"/>
      <c r="D9" s="78"/>
      <c r="E9" s="77"/>
      <c r="F9" s="76"/>
      <c r="G9" s="75"/>
      <c r="H9" s="74" t="s">
        <v>35</v>
      </c>
      <c r="I9" s="73"/>
      <c r="J9" s="72"/>
      <c r="K9" s="65"/>
      <c r="L9" s="65"/>
      <c r="M9" s="65"/>
    </row>
    <row r="10" spans="1:13" ht="17.25" customHeight="1" thickBot="1" x14ac:dyDescent="0.25">
      <c r="A10" s="101" t="s">
        <v>17</v>
      </c>
      <c r="B10" s="102"/>
      <c r="C10" s="67"/>
      <c r="D10" s="71"/>
      <c r="E10" s="68"/>
      <c r="F10" s="70"/>
      <c r="G10" s="69"/>
      <c r="H10" s="68" t="s">
        <v>36</v>
      </c>
      <c r="I10" s="67"/>
      <c r="J10" s="66"/>
      <c r="K10" s="65"/>
      <c r="L10" s="65"/>
      <c r="M10" s="65"/>
    </row>
    <row r="11" spans="1:13" ht="2.25" customHeight="1" thickBot="1" x14ac:dyDescent="0.25">
      <c r="A11" s="6"/>
      <c r="B11" s="6"/>
      <c r="C11" s="64"/>
      <c r="D11" s="6"/>
      <c r="E11" s="12"/>
      <c r="F11" s="12"/>
      <c r="G11" s="6"/>
      <c r="H11" s="32"/>
      <c r="I11" s="6"/>
      <c r="J11" s="12"/>
    </row>
    <row r="12" spans="1:13" ht="13.5" thickBot="1" x14ac:dyDescent="0.25">
      <c r="A12" s="63"/>
      <c r="B12" s="60"/>
      <c r="C12" s="60"/>
      <c r="D12" s="60"/>
      <c r="E12" s="62" t="s">
        <v>10</v>
      </c>
      <c r="F12" s="61"/>
      <c r="G12" s="60"/>
      <c r="H12" s="60"/>
      <c r="I12" s="60"/>
      <c r="J12" s="59" t="s">
        <v>10</v>
      </c>
    </row>
    <row r="13" spans="1:13" ht="13.5" thickBot="1" x14ac:dyDescent="0.25">
      <c r="A13" s="58" t="s">
        <v>57</v>
      </c>
      <c r="B13" s="55"/>
      <c r="C13" s="55"/>
      <c r="D13" s="55"/>
      <c r="E13" s="57"/>
      <c r="F13" s="56"/>
      <c r="G13" s="55" t="s">
        <v>8</v>
      </c>
      <c r="H13" s="54"/>
      <c r="I13" s="54"/>
      <c r="J13" s="53" t="str">
        <f>IF(E40&gt;0,E40,"")</f>
        <v/>
      </c>
    </row>
    <row r="14" spans="1:13" ht="3.75" customHeight="1" x14ac:dyDescent="0.2">
      <c r="A14" s="34"/>
      <c r="B14" s="6"/>
      <c r="C14" s="6"/>
      <c r="D14" s="6"/>
      <c r="E14" s="20"/>
      <c r="F14" s="12"/>
      <c r="G14" s="6"/>
      <c r="H14" s="6"/>
      <c r="I14" s="6"/>
      <c r="J14" s="20"/>
    </row>
    <row r="15" spans="1:13" x14ac:dyDescent="0.2">
      <c r="A15" s="40" t="s">
        <v>0</v>
      </c>
      <c r="B15" s="6"/>
      <c r="C15" s="6"/>
      <c r="D15" s="6"/>
      <c r="E15" s="20"/>
      <c r="F15" s="12"/>
      <c r="G15" s="42" t="s">
        <v>1</v>
      </c>
      <c r="H15" s="6"/>
      <c r="I15" s="6"/>
      <c r="J15" s="20"/>
    </row>
    <row r="16" spans="1:13" x14ac:dyDescent="0.2">
      <c r="A16" s="52"/>
      <c r="B16" s="32" t="s">
        <v>25</v>
      </c>
      <c r="C16" s="103"/>
      <c r="D16" s="103"/>
      <c r="E16" s="20"/>
      <c r="F16" s="12"/>
      <c r="G16" s="93"/>
      <c r="H16" s="46" t="s">
        <v>41</v>
      </c>
      <c r="I16" s="12">
        <v>14</v>
      </c>
      <c r="J16" s="45" t="str">
        <f>IF(G16*I16,G16*I16,"")</f>
        <v/>
      </c>
    </row>
    <row r="17" spans="1:10" x14ac:dyDescent="0.2">
      <c r="A17" s="34"/>
      <c r="B17" s="32" t="s">
        <v>26</v>
      </c>
      <c r="C17" s="103"/>
      <c r="D17" s="103"/>
      <c r="E17" s="49"/>
      <c r="F17" s="12"/>
      <c r="G17" s="93"/>
      <c r="H17" s="46" t="s">
        <v>41</v>
      </c>
      <c r="I17" s="12">
        <v>28</v>
      </c>
      <c r="J17" s="45" t="str">
        <f>IF(G17*I17,G17*I17,"")</f>
        <v/>
      </c>
    </row>
    <row r="18" spans="1:10" ht="13.5" thickBot="1" x14ac:dyDescent="0.25">
      <c r="A18" s="34"/>
      <c r="B18" s="6"/>
      <c r="C18" s="6"/>
      <c r="D18" s="6"/>
      <c r="E18" s="20"/>
      <c r="F18" s="12"/>
      <c r="G18" s="95"/>
      <c r="H18" s="46" t="s">
        <v>41</v>
      </c>
      <c r="I18" s="51"/>
      <c r="J18" s="50" t="str">
        <f>IF(G18*I18,G18*I18,"")</f>
        <v/>
      </c>
    </row>
    <row r="19" spans="1:10" ht="13.5" thickBot="1" x14ac:dyDescent="0.25">
      <c r="A19" s="40" t="s">
        <v>31</v>
      </c>
      <c r="B19" s="6"/>
      <c r="C19" s="6"/>
      <c r="D19" s="6"/>
      <c r="E19" s="49"/>
      <c r="F19" s="12"/>
      <c r="G19" s="105" t="s">
        <v>51</v>
      </c>
      <c r="H19" s="105"/>
      <c r="I19" s="106"/>
      <c r="J19" s="47" t="str">
        <f>IF(SUM(J16:J18),SUM(J16:J18),"")</f>
        <v/>
      </c>
    </row>
    <row r="20" spans="1:10" x14ac:dyDescent="0.2">
      <c r="A20" s="34"/>
      <c r="B20" s="6"/>
      <c r="C20" s="6"/>
      <c r="D20" s="6"/>
      <c r="E20" s="20"/>
      <c r="F20" s="12"/>
      <c r="G20" s="6" t="s">
        <v>6</v>
      </c>
      <c r="H20" s="6"/>
      <c r="I20" s="6"/>
      <c r="J20" s="20"/>
    </row>
    <row r="21" spans="1:10" x14ac:dyDescent="0.2">
      <c r="A21" s="40" t="s">
        <v>7</v>
      </c>
      <c r="B21" s="6"/>
      <c r="C21" s="6"/>
      <c r="D21" s="6"/>
      <c r="E21" s="20"/>
      <c r="G21" s="95"/>
      <c r="H21" s="32" t="s">
        <v>42</v>
      </c>
      <c r="I21" s="12">
        <v>5.6</v>
      </c>
      <c r="J21" s="45" t="str">
        <f>IF(G21*-I21,G21*-I21,"")</f>
        <v/>
      </c>
    </row>
    <row r="22" spans="1:10" x14ac:dyDescent="0.2">
      <c r="A22" s="34"/>
      <c r="B22" s="32" t="s">
        <v>27</v>
      </c>
      <c r="C22" s="104"/>
      <c r="D22" s="104"/>
      <c r="E22" s="20"/>
      <c r="F22" s="12"/>
      <c r="G22" s="95"/>
      <c r="H22" s="32" t="s">
        <v>43</v>
      </c>
      <c r="I22" s="12">
        <v>11.2</v>
      </c>
      <c r="J22" s="45" t="str">
        <f>IF(G22*-I22,G22*-I22,"")</f>
        <v/>
      </c>
    </row>
    <row r="23" spans="1:10" ht="13.5" thickBot="1" x14ac:dyDescent="0.25">
      <c r="A23" s="34"/>
      <c r="B23" s="32" t="s">
        <v>26</v>
      </c>
      <c r="C23" s="104"/>
      <c r="D23" s="104"/>
      <c r="E23" s="49"/>
      <c r="F23" s="12"/>
      <c r="G23" s="95"/>
      <c r="H23" s="32" t="s">
        <v>44</v>
      </c>
      <c r="I23" s="12">
        <v>11.2</v>
      </c>
      <c r="J23" s="45" t="str">
        <f>IF(G23*-I23,G23*-I23,"")</f>
        <v/>
      </c>
    </row>
    <row r="24" spans="1:10" ht="13.5" thickBot="1" x14ac:dyDescent="0.25">
      <c r="A24" s="34"/>
      <c r="B24" s="6"/>
      <c r="C24" s="6"/>
      <c r="D24" s="6"/>
      <c r="E24" s="20"/>
      <c r="F24" s="12"/>
      <c r="G24" s="105" t="s">
        <v>55</v>
      </c>
      <c r="H24" s="105"/>
      <c r="I24" s="106"/>
      <c r="J24" s="47" t="str">
        <f>IF(SUM(J16:J18,J21:J23)&gt;=0," ",SUM(J16:J18,J21:J23)*-1)</f>
        <v xml:space="preserve"> </v>
      </c>
    </row>
    <row r="25" spans="1:10" ht="13.5" thickBot="1" x14ac:dyDescent="0.25">
      <c r="A25" s="40"/>
      <c r="B25" s="6"/>
      <c r="C25" s="39"/>
      <c r="D25" s="6"/>
      <c r="E25" s="48"/>
      <c r="F25" s="12"/>
      <c r="G25" s="105" t="s">
        <v>52</v>
      </c>
      <c r="H25" s="105"/>
      <c r="I25" s="106"/>
      <c r="J25" s="47" t="str">
        <f>IF(SUM(G16:G18)&gt;0,I26,"")</f>
        <v/>
      </c>
    </row>
    <row r="26" spans="1:10" x14ac:dyDescent="0.2">
      <c r="A26" s="40" t="s">
        <v>32</v>
      </c>
      <c r="B26" s="6"/>
      <c r="C26" s="39" t="b">
        <v>0</v>
      </c>
      <c r="D26" s="6"/>
      <c r="E26" s="48" t="b">
        <v>0</v>
      </c>
      <c r="F26" s="12"/>
      <c r="G26" s="42"/>
      <c r="H26" s="6"/>
      <c r="I26" s="96">
        <f>IF(SUM(J19,J21:J23)&gt;0,SUM(J19,J21:J23),)</f>
        <v>0</v>
      </c>
      <c r="J26" s="20"/>
    </row>
    <row r="27" spans="1:10" x14ac:dyDescent="0.2">
      <c r="A27" s="34" t="s">
        <v>5</v>
      </c>
      <c r="B27" s="6"/>
      <c r="C27" s="37"/>
      <c r="D27" s="6"/>
      <c r="E27" s="38" t="b">
        <f>AND(C26,A30*C30&gt;130)</f>
        <v>0</v>
      </c>
      <c r="F27" s="12"/>
      <c r="G27" s="42" t="s">
        <v>2</v>
      </c>
      <c r="H27" s="6"/>
      <c r="I27" s="6"/>
      <c r="J27" s="20"/>
    </row>
    <row r="28" spans="1:10" x14ac:dyDescent="0.2">
      <c r="A28" s="34"/>
      <c r="B28" s="32" t="s">
        <v>27</v>
      </c>
      <c r="C28" s="104"/>
      <c r="D28" s="104"/>
      <c r="E28" s="35">
        <f>IF(E27,130,A30*C30)</f>
        <v>0</v>
      </c>
      <c r="F28" s="12"/>
      <c r="G28" s="93"/>
      <c r="H28" s="46" t="s">
        <v>46</v>
      </c>
      <c r="I28" s="43"/>
      <c r="J28" s="45" t="str">
        <f>IF(G28*I28,G28*I28,"")</f>
        <v/>
      </c>
    </row>
    <row r="29" spans="1:10" x14ac:dyDescent="0.2">
      <c r="A29" s="34"/>
      <c r="B29" s="32" t="s">
        <v>26</v>
      </c>
      <c r="C29" s="104"/>
      <c r="D29" s="104"/>
      <c r="E29" s="20"/>
      <c r="F29" s="12"/>
      <c r="G29" s="42"/>
      <c r="H29" s="6"/>
      <c r="I29" s="6"/>
      <c r="J29" s="20"/>
    </row>
    <row r="30" spans="1:10" x14ac:dyDescent="0.2">
      <c r="A30" s="44"/>
      <c r="B30" s="32" t="s">
        <v>45</v>
      </c>
      <c r="C30" s="43"/>
      <c r="D30" s="30"/>
      <c r="E30" s="29" t="str">
        <f>IF(E28,E28,"")</f>
        <v/>
      </c>
      <c r="F30" s="12"/>
      <c r="G30" s="42" t="s">
        <v>3</v>
      </c>
      <c r="H30" s="6"/>
      <c r="I30" s="6"/>
      <c r="J30" s="20"/>
    </row>
    <row r="31" spans="1:10" x14ac:dyDescent="0.2">
      <c r="A31" s="107" t="s">
        <v>53</v>
      </c>
      <c r="B31" s="108"/>
      <c r="C31" s="108"/>
      <c r="D31" s="109"/>
      <c r="E31" s="20"/>
      <c r="F31" s="12"/>
      <c r="G31" s="110" t="s">
        <v>50</v>
      </c>
      <c r="H31" s="111"/>
      <c r="I31" s="41" t="s">
        <v>49</v>
      </c>
      <c r="J31" s="20"/>
    </row>
    <row r="32" spans="1:10" x14ac:dyDescent="0.2">
      <c r="A32" s="107"/>
      <c r="B32" s="108"/>
      <c r="C32" s="108"/>
      <c r="D32" s="109"/>
      <c r="E32" s="20"/>
      <c r="F32" s="12"/>
      <c r="G32" s="104"/>
      <c r="H32" s="112"/>
      <c r="I32" s="33"/>
      <c r="J32" s="20"/>
    </row>
    <row r="33" spans="1:10" x14ac:dyDescent="0.2">
      <c r="A33" s="40" t="s">
        <v>33</v>
      </c>
      <c r="B33" s="6"/>
      <c r="C33" s="39" t="b">
        <v>0</v>
      </c>
      <c r="D33" s="6"/>
      <c r="E33" s="38"/>
      <c r="F33" s="12"/>
      <c r="G33" s="104"/>
      <c r="H33" s="112"/>
      <c r="I33" s="33"/>
      <c r="J33" s="20"/>
    </row>
    <row r="34" spans="1:10" x14ac:dyDescent="0.2">
      <c r="A34" s="34" t="s">
        <v>5</v>
      </c>
      <c r="B34" s="6"/>
      <c r="C34" s="37"/>
      <c r="D34" s="6"/>
      <c r="E34" s="36" t="b">
        <f>AND(C33,A37*C37&gt;130)</f>
        <v>0</v>
      </c>
      <c r="F34" s="12"/>
      <c r="G34" s="104"/>
      <c r="H34" s="112"/>
      <c r="I34" s="33"/>
      <c r="J34" s="20"/>
    </row>
    <row r="35" spans="1:10" x14ac:dyDescent="0.2">
      <c r="A35" s="34"/>
      <c r="B35" s="32" t="s">
        <v>27</v>
      </c>
      <c r="C35" s="104"/>
      <c r="D35" s="104"/>
      <c r="E35" s="35">
        <f>IF(E34,130,A37*C37)</f>
        <v>0</v>
      </c>
      <c r="F35" s="12"/>
      <c r="G35" s="104"/>
      <c r="H35" s="112"/>
      <c r="I35" s="33"/>
      <c r="J35" s="20"/>
    </row>
    <row r="36" spans="1:10" x14ac:dyDescent="0.2">
      <c r="A36" s="34"/>
      <c r="B36" s="32" t="s">
        <v>26</v>
      </c>
      <c r="C36" s="104"/>
      <c r="D36" s="104"/>
      <c r="E36" s="20"/>
      <c r="F36" s="28"/>
      <c r="G36" s="104"/>
      <c r="H36" s="112"/>
      <c r="I36" s="33"/>
      <c r="J36" s="29" t="str">
        <f>IF(SUM(I32:I36),SUM(I32:I36),"")</f>
        <v/>
      </c>
    </row>
    <row r="37" spans="1:10" x14ac:dyDescent="0.2">
      <c r="A37" s="44"/>
      <c r="B37" s="32" t="s">
        <v>45</v>
      </c>
      <c r="C37" s="31">
        <v>0.15</v>
      </c>
      <c r="D37" s="30"/>
      <c r="E37" s="29" t="str">
        <f>IF(E35,E35,"")</f>
        <v/>
      </c>
      <c r="F37" s="28"/>
      <c r="G37" s="27"/>
      <c r="H37" s="26"/>
      <c r="I37" s="25"/>
      <c r="J37" s="20"/>
    </row>
    <row r="38" spans="1:10" x14ac:dyDescent="0.2">
      <c r="A38" s="114" t="s">
        <v>54</v>
      </c>
      <c r="B38" s="115"/>
      <c r="C38" s="115"/>
      <c r="D38" s="116"/>
      <c r="E38" s="24"/>
      <c r="F38" s="12"/>
      <c r="G38" s="93"/>
      <c r="H38" s="6" t="s">
        <v>56</v>
      </c>
      <c r="I38" s="6"/>
      <c r="J38" s="20"/>
    </row>
    <row r="39" spans="1:10" ht="7.5" customHeight="1" thickBot="1" x14ac:dyDescent="0.25">
      <c r="A39" s="23"/>
      <c r="B39" s="22"/>
      <c r="C39" s="22"/>
      <c r="D39" s="21"/>
      <c r="E39" s="20"/>
      <c r="F39" s="12"/>
      <c r="G39" s="6"/>
      <c r="H39" s="6"/>
      <c r="I39" s="6"/>
      <c r="J39" s="20"/>
    </row>
    <row r="40" spans="1:10" ht="13.5" thickBot="1" x14ac:dyDescent="0.25">
      <c r="A40" s="19" t="s">
        <v>8</v>
      </c>
      <c r="B40" s="15"/>
      <c r="C40" s="15"/>
      <c r="D40" s="15"/>
      <c r="E40" s="18" t="str">
        <f>IF(SUM(E17,E19,E23,E30,E37),SUM(E17,E19,E23,E30,E37),"")</f>
        <v/>
      </c>
      <c r="F40" s="17"/>
      <c r="G40" s="16" t="s">
        <v>9</v>
      </c>
      <c r="H40" s="15"/>
      <c r="I40" s="15"/>
      <c r="J40" s="14" t="str">
        <f>IF(SUM(J13,J25,J28,J36),SUM(J13,J25,J28,J36),"")</f>
        <v/>
      </c>
    </row>
    <row r="41" spans="1:10" ht="3.75" customHeight="1" x14ac:dyDescent="0.2">
      <c r="A41" s="6"/>
      <c r="B41" s="6"/>
      <c r="C41" s="6"/>
      <c r="D41" s="6"/>
      <c r="E41" s="12"/>
      <c r="F41" s="12"/>
      <c r="G41" s="6"/>
      <c r="H41" s="6"/>
      <c r="I41" s="6"/>
      <c r="J41" s="12"/>
    </row>
    <row r="42" spans="1:10" ht="45" customHeight="1" x14ac:dyDescent="0.2">
      <c r="A42" s="6"/>
      <c r="B42" s="13" t="s">
        <v>37</v>
      </c>
      <c r="C42" s="117"/>
      <c r="D42" s="117"/>
      <c r="E42" s="117"/>
      <c r="F42" s="117"/>
      <c r="G42" s="117"/>
      <c r="H42" s="117"/>
      <c r="I42" s="117"/>
      <c r="J42" s="12"/>
    </row>
    <row r="43" spans="1:10" ht="12" customHeight="1" thickBot="1" x14ac:dyDescent="0.25">
      <c r="A43" s="120" t="s">
        <v>58</v>
      </c>
      <c r="B43" s="120"/>
      <c r="C43" s="120"/>
      <c r="D43" s="120"/>
      <c r="E43" s="120"/>
      <c r="F43" s="120"/>
      <c r="G43" s="120"/>
      <c r="H43" s="120"/>
      <c r="I43" s="120"/>
      <c r="J43" s="120"/>
    </row>
    <row r="44" spans="1:10" ht="15" customHeight="1" thickBot="1" x14ac:dyDescent="0.25">
      <c r="A44" s="3"/>
      <c r="B44" s="118" t="s">
        <v>34</v>
      </c>
      <c r="C44" s="119"/>
      <c r="D44" s="118" t="s">
        <v>34</v>
      </c>
      <c r="E44" s="119"/>
      <c r="F44" s="3"/>
      <c r="G44" s="6"/>
      <c r="H44" s="6"/>
      <c r="I44" s="6"/>
      <c r="J44" s="6"/>
    </row>
    <row r="45" spans="1:10" ht="20.45" customHeight="1" thickBot="1" x14ac:dyDescent="0.25">
      <c r="A45" s="3"/>
      <c r="B45" s="10"/>
      <c r="C45" s="9"/>
      <c r="D45" s="9"/>
      <c r="E45" s="9"/>
      <c r="F45" s="3"/>
      <c r="G45" s="113" t="s">
        <v>14</v>
      </c>
      <c r="H45" s="113"/>
      <c r="I45" s="113"/>
      <c r="J45" s="113"/>
    </row>
    <row r="46" spans="1:10" ht="20.45" customHeight="1" thickBot="1" x14ac:dyDescent="0.25">
      <c r="A46" s="3"/>
      <c r="B46" s="11"/>
      <c r="C46" s="9"/>
      <c r="D46" s="9"/>
      <c r="E46" s="9"/>
      <c r="F46" s="3"/>
      <c r="G46" s="113" t="s">
        <v>47</v>
      </c>
      <c r="H46" s="113"/>
      <c r="I46" s="113"/>
      <c r="J46" s="113"/>
    </row>
    <row r="47" spans="1:10" ht="20.45" customHeight="1" thickBot="1" x14ac:dyDescent="0.25">
      <c r="A47" s="3"/>
      <c r="B47" s="10"/>
      <c r="C47" s="9"/>
      <c r="D47" s="9"/>
      <c r="E47" s="9"/>
      <c r="F47" s="3"/>
      <c r="G47" s="7" t="s">
        <v>48</v>
      </c>
      <c r="H47" s="126"/>
      <c r="I47" s="126"/>
      <c r="J47" s="126"/>
    </row>
    <row r="48" spans="1:10" ht="20.45" customHeight="1" thickBot="1" x14ac:dyDescent="0.25">
      <c r="A48" s="3"/>
      <c r="B48" s="10"/>
      <c r="C48" s="9"/>
      <c r="D48" s="9"/>
      <c r="E48" s="9"/>
      <c r="F48" s="3"/>
      <c r="G48" s="7" t="s">
        <v>60</v>
      </c>
      <c r="H48" s="126"/>
      <c r="I48" s="126"/>
      <c r="J48" s="126"/>
    </row>
    <row r="49" spans="1:10" ht="20.45" customHeight="1" thickBot="1" x14ac:dyDescent="0.25">
      <c r="A49" s="3"/>
      <c r="B49" s="125" t="s">
        <v>19</v>
      </c>
      <c r="C49" s="123"/>
      <c r="D49" s="118"/>
      <c r="E49" s="133"/>
      <c r="F49" s="3"/>
      <c r="G49" s="7" t="s">
        <v>59</v>
      </c>
      <c r="H49" s="126"/>
      <c r="I49" s="126"/>
      <c r="J49" s="126"/>
    </row>
    <row r="50" spans="1:10" ht="20.45" customHeight="1" thickBot="1" x14ac:dyDescent="0.25">
      <c r="A50" s="3"/>
      <c r="B50" s="125" t="s">
        <v>20</v>
      </c>
      <c r="C50" s="123"/>
      <c r="D50" s="9"/>
      <c r="E50" s="8" t="s">
        <v>21</v>
      </c>
      <c r="F50" s="3"/>
      <c r="G50" s="7" t="s">
        <v>28</v>
      </c>
      <c r="H50" s="126"/>
      <c r="I50" s="126"/>
      <c r="J50" s="126"/>
    </row>
    <row r="51" spans="1:10" ht="12.75" customHeight="1" x14ac:dyDescent="0.2">
      <c r="A51" s="3"/>
      <c r="B51" s="127" t="s">
        <v>22</v>
      </c>
      <c r="C51" s="128"/>
      <c r="D51" s="127" t="s">
        <v>23</v>
      </c>
      <c r="E51" s="128"/>
      <c r="F51" s="3"/>
      <c r="G51" s="7"/>
      <c r="H51" s="131"/>
      <c r="I51" s="131"/>
      <c r="J51" s="6"/>
    </row>
    <row r="52" spans="1:10" ht="20.25" customHeight="1" thickBot="1" x14ac:dyDescent="0.25">
      <c r="A52" s="3"/>
      <c r="B52" s="129"/>
      <c r="C52" s="130"/>
      <c r="D52" s="129"/>
      <c r="E52" s="130"/>
      <c r="F52" s="3"/>
      <c r="G52" s="5" t="s">
        <v>15</v>
      </c>
      <c r="H52" s="4"/>
      <c r="I52" s="132"/>
      <c r="J52" s="132"/>
    </row>
    <row r="53" spans="1:10" ht="20.45" customHeight="1" thickBot="1" x14ac:dyDescent="0.25">
      <c r="A53" s="3"/>
      <c r="B53" s="121" t="s">
        <v>24</v>
      </c>
      <c r="C53" s="122"/>
      <c r="D53" s="122"/>
      <c r="E53" s="123"/>
      <c r="F53" s="3"/>
      <c r="I53" s="124" t="s">
        <v>4</v>
      </c>
      <c r="J53" s="124"/>
    </row>
    <row r="54" spans="1:10" x14ac:dyDescent="0.2">
      <c r="J54" s="1"/>
    </row>
  </sheetData>
  <sheetProtection algorithmName="SHA-512" hashValue="gEArzYvCJLNON6e0rxAweo3K1ycmACnwfBtcXrzTz6oVJf3n2UjPDVozC4RrG1affCRl2hFr4q+ZPzz+uH/lVg==" saltValue="4WM0UzbTHj8/xjo5JA3GFA==" spinCount="100000" sheet="1" selectLockedCells="1"/>
  <protectedRanges>
    <protectedRange sqref="G38" name="Bereich15"/>
    <protectedRange sqref="H37:I37 H31:I35" name="Bereich14"/>
    <protectedRange sqref="C30 I28" name="Bereich13"/>
    <protectedRange sqref="I18" name="Bereich10"/>
    <protectedRange sqref="G16:G18" name="Bereich9"/>
    <protectedRange sqref="A30" name="Bereich8"/>
    <protectedRange sqref="E23 E35:E38" name="Bereich7"/>
    <protectedRange sqref="C22:C23 C34:C38" name="Bereich6"/>
    <protectedRange sqref="E19" name="Bereich5"/>
    <protectedRange sqref="E17" name="Bereich3"/>
    <protectedRange sqref="C16:C17" name="Bereich2"/>
    <protectedRange sqref="A16" name="Bereich1"/>
  </protectedRanges>
  <mergeCells count="45">
    <mergeCell ref="G19:I19"/>
    <mergeCell ref="G24:I24"/>
    <mergeCell ref="B53:E53"/>
    <mergeCell ref="I53:J53"/>
    <mergeCell ref="B50:C50"/>
    <mergeCell ref="H50:J50"/>
    <mergeCell ref="B51:C52"/>
    <mergeCell ref="D51:E52"/>
    <mergeCell ref="H51:I51"/>
    <mergeCell ref="I52:J52"/>
    <mergeCell ref="G46:J46"/>
    <mergeCell ref="H47:J47"/>
    <mergeCell ref="H48:J48"/>
    <mergeCell ref="B49:C49"/>
    <mergeCell ref="D49:E49"/>
    <mergeCell ref="H49:J49"/>
    <mergeCell ref="G45:J45"/>
    <mergeCell ref="G33:H33"/>
    <mergeCell ref="G34:H34"/>
    <mergeCell ref="C35:D35"/>
    <mergeCell ref="G35:H35"/>
    <mergeCell ref="C36:D36"/>
    <mergeCell ref="G36:H36"/>
    <mergeCell ref="A38:D38"/>
    <mergeCell ref="C42:I42"/>
    <mergeCell ref="B44:C44"/>
    <mergeCell ref="D44:E44"/>
    <mergeCell ref="A43:J43"/>
    <mergeCell ref="G25:I25"/>
    <mergeCell ref="C28:D28"/>
    <mergeCell ref="C29:D29"/>
    <mergeCell ref="A31:D32"/>
    <mergeCell ref="G31:H31"/>
    <mergeCell ref="G32:H32"/>
    <mergeCell ref="A10:B10"/>
    <mergeCell ref="C16:D16"/>
    <mergeCell ref="C17:D17"/>
    <mergeCell ref="C22:D22"/>
    <mergeCell ref="C23:D23"/>
    <mergeCell ref="C6:E6"/>
    <mergeCell ref="C1:E1"/>
    <mergeCell ref="C2:E2"/>
    <mergeCell ref="C3:E3"/>
    <mergeCell ref="C4:E4"/>
    <mergeCell ref="C5:E5"/>
  </mergeCells>
  <printOptions horizontalCentered="1"/>
  <pageMargins left="0.19685039370078741" right="0" top="0.43307086614173229" bottom="0.39370078740157483" header="0.23622047244094491" footer="0.51181102362204722"/>
  <pageSetup paperSize="9" orientation="portrait" r:id="rId1"/>
  <headerFooter alignWithMargins="0">
    <oddHeader>&amp;CReisekostenabrechnung&amp;RFormular V2.2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locked="0" defaultSize="0" autoFill="0" autoLine="0" autoPict="0">
                <anchor>
                  <from>
                    <xdr:col>2</xdr:col>
                    <xdr:colOff>28575</xdr:colOff>
                    <xdr:row>24</xdr:row>
                    <xdr:rowOff>123825</xdr:rowOff>
                  </from>
                  <to>
                    <xdr:col>4</xdr:col>
                    <xdr:colOff>28575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31</xdr:row>
                    <xdr:rowOff>123825</xdr:rowOff>
                  </from>
                  <to>
                    <xdr:col>4</xdr:col>
                    <xdr:colOff>0</xdr:colOff>
                    <xdr:row>33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V2_2</vt:lpstr>
    </vt:vector>
  </TitlesOfParts>
  <Company>ASB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</dc:creator>
  <cp:lastModifiedBy>Ross, Christiane</cp:lastModifiedBy>
  <cp:lastPrinted>2015-02-14T11:54:30Z</cp:lastPrinted>
  <dcterms:created xsi:type="dcterms:W3CDTF">2011-02-07T11:39:23Z</dcterms:created>
  <dcterms:modified xsi:type="dcterms:W3CDTF">2025-04-09T09:37:06Z</dcterms:modified>
</cp:coreProperties>
</file>